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10"/>
  </bookViews>
  <sheets>
    <sheet name="sheet1" sheetId="3" r:id="rId1"/>
  </sheets>
  <definedNames>
    <definedName name="_xlnm._FilterDatabase" localSheetId="0" hidden="1">sheet1!$A$2:$XEW$76</definedName>
    <definedName name="_xlnm.Print_Titles" localSheetId="0">sheet1!$2:$2</definedName>
    <definedName name="_xlnm.Print_Area" localSheetId="0">sheet1!$A$1:$K$76</definedName>
  </definedNames>
  <calcPr calcId="144525"/>
</workbook>
</file>

<file path=xl/sharedStrings.xml><?xml version="1.0" encoding="utf-8"?>
<sst xmlns="http://schemas.openxmlformats.org/spreadsheetml/2006/main" count="259" uniqueCount="225">
  <si>
    <t>黄冈市2024年度市直机关公开遴选公务员考察和体检人员名单</t>
  </si>
  <si>
    <t>遴选单位</t>
  </si>
  <si>
    <t>职位
代码</t>
  </si>
  <si>
    <t>遴选
人数</t>
  </si>
  <si>
    <t>姓名</t>
  </si>
  <si>
    <t>准考证号</t>
  </si>
  <si>
    <t>笔试
成绩</t>
  </si>
  <si>
    <t>专业测试成绩</t>
  </si>
  <si>
    <t>面试成绩</t>
  </si>
  <si>
    <t>综合成绩</t>
  </si>
  <si>
    <t>排名</t>
  </si>
  <si>
    <t>备注</t>
  </si>
  <si>
    <t>市委办公室</t>
  </si>
  <si>
    <t>14221001000000001</t>
  </si>
  <si>
    <t>石全钰</t>
  </si>
  <si>
    <t>142210102517</t>
  </si>
  <si>
    <t>高宁</t>
  </si>
  <si>
    <t>142210102722</t>
  </si>
  <si>
    <t>宋立伟</t>
  </si>
  <si>
    <t>142210102330</t>
  </si>
  <si>
    <t>汪敏</t>
  </si>
  <si>
    <t>142210103101</t>
  </si>
  <si>
    <t>市委市政府
接待中心</t>
  </si>
  <si>
    <t>14221001000000002</t>
  </si>
  <si>
    <t>钱丛</t>
  </si>
  <si>
    <t>142210102604</t>
  </si>
  <si>
    <t>李冰心</t>
  </si>
  <si>
    <t>142210102618</t>
  </si>
  <si>
    <t xml:space="preserve">市纪委监委
派驻（出）纪检
监察机构 </t>
  </si>
  <si>
    <t>14221002000000001</t>
  </si>
  <si>
    <t>徐鑫宇</t>
  </si>
  <si>
    <t>142210102625</t>
  </si>
  <si>
    <t xml:space="preserve">市纪委监委派驻（出）纪检监察机构 </t>
  </si>
  <si>
    <t>李爽</t>
  </si>
  <si>
    <t>142210102501</t>
  </si>
  <si>
    <t>余河</t>
  </si>
  <si>
    <t>142210102505</t>
  </si>
  <si>
    <t>罗林青</t>
  </si>
  <si>
    <t>142210102203</t>
  </si>
  <si>
    <t>14221002000000002</t>
  </si>
  <si>
    <t>黄玲</t>
  </si>
  <si>
    <t>142210101927</t>
  </si>
  <si>
    <t>李君妹</t>
  </si>
  <si>
    <t>142210102628</t>
  </si>
  <si>
    <t>肖洁</t>
  </si>
  <si>
    <t>142210102829</t>
  </si>
  <si>
    <t>骆芮</t>
  </si>
  <si>
    <t>142210102819</t>
  </si>
  <si>
    <t>14221002000000003</t>
  </si>
  <si>
    <t>陈璐</t>
  </si>
  <si>
    <t>142210102211</t>
  </si>
  <si>
    <t>王珉璐</t>
  </si>
  <si>
    <t>142210103019</t>
  </si>
  <si>
    <t>朱佩</t>
  </si>
  <si>
    <t>142210102810</t>
  </si>
  <si>
    <t>宋周蔚</t>
  </si>
  <si>
    <t>142210101913</t>
  </si>
  <si>
    <t>14221002000000004</t>
  </si>
  <si>
    <t>倪喆</t>
  </si>
  <si>
    <t>142210102127</t>
  </si>
  <si>
    <t>付畅</t>
  </si>
  <si>
    <t>142210102110</t>
  </si>
  <si>
    <t>市委政法委</t>
  </si>
  <si>
    <t>14221003000000001</t>
  </si>
  <si>
    <t>刘晓环</t>
  </si>
  <si>
    <t>142210102118</t>
  </si>
  <si>
    <t>肖洋</t>
  </si>
  <si>
    <t>142210102813</t>
  </si>
  <si>
    <t>市涉密载体
销毁中心
（保密技术中心）</t>
  </si>
  <si>
    <t>14221004000000001</t>
  </si>
  <si>
    <t>黄义俊</t>
  </si>
  <si>
    <t>142210101905</t>
  </si>
  <si>
    <t>市涉密载体销毁中心（保密技术中心）</t>
  </si>
  <si>
    <t>张浩</t>
  </si>
  <si>
    <t>142210102311</t>
  </si>
  <si>
    <t>市档案馆</t>
  </si>
  <si>
    <t>14221005000000001</t>
  </si>
  <si>
    <t>王小将</t>
  </si>
  <si>
    <t>142210102408</t>
  </si>
  <si>
    <t>陈佩</t>
  </si>
  <si>
    <t>142210103102</t>
  </si>
  <si>
    <t>市总工会</t>
  </si>
  <si>
    <t>14221006000000001</t>
  </si>
  <si>
    <t>潘纨希</t>
  </si>
  <si>
    <t>142210102416</t>
  </si>
  <si>
    <t>李佳豪</t>
  </si>
  <si>
    <t>142210103103</t>
  </si>
  <si>
    <t>市发改委</t>
  </si>
  <si>
    <t>14221007000000001</t>
  </si>
  <si>
    <t>欧阳康</t>
  </si>
  <si>
    <t>142210102801</t>
  </si>
  <si>
    <t>叶红</t>
  </si>
  <si>
    <t>142210102212</t>
  </si>
  <si>
    <t>市公安局</t>
  </si>
  <si>
    <t>14221008000000001</t>
  </si>
  <si>
    <t>陈文慧</t>
  </si>
  <si>
    <t>142210102224</t>
  </si>
  <si>
    <t>黄柯</t>
  </si>
  <si>
    <t>142210102412</t>
  </si>
  <si>
    <t>14221008000000002</t>
  </si>
  <si>
    <t>朱磊</t>
  </si>
  <si>
    <t>142210102126</t>
  </si>
  <si>
    <t>丁名祥</t>
  </si>
  <si>
    <t>142210101923</t>
  </si>
  <si>
    <t>14221008000000003</t>
  </si>
  <si>
    <t>段亦飞</t>
  </si>
  <si>
    <t>142210102508</t>
  </si>
  <si>
    <t>林昊</t>
  </si>
  <si>
    <t>142210102121</t>
  </si>
  <si>
    <t>14221008000000004</t>
  </si>
  <si>
    <t>尹凌然</t>
  </si>
  <si>
    <t>142210102926</t>
  </si>
  <si>
    <t>饶龙博</t>
  </si>
  <si>
    <t>142210102917</t>
  </si>
  <si>
    <t>市司法局</t>
  </si>
  <si>
    <t>14221009000000001</t>
  </si>
  <si>
    <t>夏行</t>
  </si>
  <si>
    <t>142210102928</t>
  </si>
  <si>
    <t>陈宛</t>
  </si>
  <si>
    <t>142210102615</t>
  </si>
  <si>
    <t>市财政局</t>
  </si>
  <si>
    <t>14221010000000001</t>
  </si>
  <si>
    <t>余锦鸿</t>
  </si>
  <si>
    <t>142210102107</t>
  </si>
  <si>
    <t>吴遥光</t>
  </si>
  <si>
    <t>142210102530</t>
  </si>
  <si>
    <t>14221010000000002</t>
  </si>
  <si>
    <t>杨帆</t>
  </si>
  <si>
    <t>142210101910</t>
  </si>
  <si>
    <t>原文杰</t>
  </si>
  <si>
    <t>142210102626</t>
  </si>
  <si>
    <t>市国库集中
收付中心</t>
  </si>
  <si>
    <t>14221010000000003</t>
  </si>
  <si>
    <t>熊逍遥</t>
  </si>
  <si>
    <t>142210102329</t>
  </si>
  <si>
    <t>市国库集中收付中心</t>
  </si>
  <si>
    <t>胡李萍</t>
  </si>
  <si>
    <t>142210102301</t>
  </si>
  <si>
    <t>市非税收入
管理局</t>
  </si>
  <si>
    <t>14221010000000005</t>
  </si>
  <si>
    <t>刘子航</t>
  </si>
  <si>
    <t>142210102906</t>
  </si>
  <si>
    <t>市非税收入管理局</t>
  </si>
  <si>
    <t>龙重</t>
  </si>
  <si>
    <t>142210102402</t>
  </si>
  <si>
    <t>市社会保险
服务中心</t>
  </si>
  <si>
    <t>14221011000000001</t>
  </si>
  <si>
    <t>张佳</t>
  </si>
  <si>
    <t>142210102128</t>
  </si>
  <si>
    <t>市社会保险服务中心</t>
  </si>
  <si>
    <t>冯永柱</t>
  </si>
  <si>
    <t>142210102409</t>
  </si>
  <si>
    <t>市生态环境局</t>
  </si>
  <si>
    <t>14221012000000001</t>
  </si>
  <si>
    <t>张逢源</t>
  </si>
  <si>
    <t>142210102419</t>
  </si>
  <si>
    <t>段愿</t>
  </si>
  <si>
    <t>142210102913</t>
  </si>
  <si>
    <t>14221012000000002</t>
  </si>
  <si>
    <t>张聪</t>
  </si>
  <si>
    <t>142210102320</t>
  </si>
  <si>
    <t>涂欣</t>
  </si>
  <si>
    <t>142210102021</t>
  </si>
  <si>
    <t>市住房和城市
更新局</t>
  </si>
  <si>
    <t>14221013000000001</t>
  </si>
  <si>
    <t>姚石</t>
  </si>
  <si>
    <t>142210102521</t>
  </si>
  <si>
    <t>市住房和城市更新局</t>
  </si>
  <si>
    <t>张新稳</t>
  </si>
  <si>
    <t>142210102124</t>
  </si>
  <si>
    <t>市水利和湖泊局</t>
  </si>
  <si>
    <t>14221014000000001</t>
  </si>
  <si>
    <t>张洪勇</t>
  </si>
  <si>
    <t>142210102524</t>
  </si>
  <si>
    <t>钟海</t>
  </si>
  <si>
    <t>142210102506</t>
  </si>
  <si>
    <t>市河道堤防
管理中心</t>
  </si>
  <si>
    <t>14221014000000002</t>
  </si>
  <si>
    <t>甘晨</t>
  </si>
  <si>
    <t>142210102310</t>
  </si>
  <si>
    <t>市河道堤防管理中心</t>
  </si>
  <si>
    <t>王林涛</t>
  </si>
  <si>
    <t>142210102825</t>
  </si>
  <si>
    <t>市军队离退休
干部休养所</t>
  </si>
  <si>
    <t>14221016000000001</t>
  </si>
  <si>
    <t>扶彤彤</t>
  </si>
  <si>
    <t>142210102704</t>
  </si>
  <si>
    <t>市军队离退休干部休养所</t>
  </si>
  <si>
    <t>林智靓</t>
  </si>
  <si>
    <t>142210102720</t>
  </si>
  <si>
    <t>市审计局</t>
  </si>
  <si>
    <t>14221017000000001</t>
  </si>
  <si>
    <t>潘楚</t>
  </si>
  <si>
    <t>142210102503</t>
  </si>
  <si>
    <t>夏季</t>
  </si>
  <si>
    <t>142210102423</t>
  </si>
  <si>
    <t>於莹</t>
  </si>
  <si>
    <t>142210102807</t>
  </si>
  <si>
    <t>陈倩</t>
  </si>
  <si>
    <t>142210102909</t>
  </si>
  <si>
    <t>市统计局</t>
  </si>
  <si>
    <t>14221018000000001</t>
  </si>
  <si>
    <t>尹政</t>
  </si>
  <si>
    <t>142210101903</t>
  </si>
  <si>
    <t>杨一凡</t>
  </si>
  <si>
    <t>142210102519</t>
  </si>
  <si>
    <t>市林业局</t>
  </si>
  <si>
    <t>14221019000000001</t>
  </si>
  <si>
    <t>汤子瑄</t>
  </si>
  <si>
    <t>142210102023</t>
  </si>
  <si>
    <t>杨顺杰</t>
  </si>
  <si>
    <t>142210102609</t>
  </si>
  <si>
    <t>市机关事务
服务中心</t>
  </si>
  <si>
    <t>14221021000000001</t>
  </si>
  <si>
    <t>夏媛</t>
  </si>
  <si>
    <t>142210102826</t>
  </si>
  <si>
    <t>市机关事务服务中心</t>
  </si>
  <si>
    <t>鲁婷</t>
  </si>
  <si>
    <t>142210102901</t>
  </si>
  <si>
    <t>市供销社</t>
  </si>
  <si>
    <t>14221023000000001</t>
  </si>
  <si>
    <t>肖薇</t>
  </si>
  <si>
    <t>142210101911</t>
  </si>
  <si>
    <t>雷雨晴</t>
  </si>
  <si>
    <t>142210102010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</si>
</sst>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22" fillId="28" borderId="1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6"/>
  <sheetViews>
    <sheetView tabSelected="1" zoomScale="115" zoomScaleNormal="115" workbookViewId="0">
      <selection activeCell="K2" sqref="K2"/>
    </sheetView>
  </sheetViews>
  <sheetFormatPr defaultColWidth="9" defaultRowHeight="14"/>
  <cols>
    <col min="1" max="1" width="13.5818181818182" style="2" customWidth="1"/>
    <col min="2" max="2" width="9.12727272727273" style="2" customWidth="1"/>
    <col min="3" max="3" width="5.36363636363636" style="2" customWidth="1"/>
    <col min="4" max="4" width="8.45454545454546" style="2" customWidth="1"/>
    <col min="5" max="5" width="13.0363636363636" style="2" customWidth="1"/>
    <col min="6" max="6" width="7.45454545454545" style="2" customWidth="1"/>
    <col min="7" max="7" width="7.54545454545455" style="2" customWidth="1"/>
    <col min="8" max="8" width="8" style="2" customWidth="1"/>
    <col min="9" max="9" width="8.25454545454545" style="2" customWidth="1"/>
    <col min="10" max="10" width="5.25454545454545" style="2" customWidth="1"/>
    <col min="11" max="11" width="5.5" style="2" customWidth="1"/>
    <col min="12" max="16326" width="9" style="1"/>
    <col min="16327" max="16384" width="9" style="3"/>
  </cols>
  <sheetData>
    <row r="1" ht="27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30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1" customFormat="1" ht="24" customHeight="1" spans="1:16377">
      <c r="A3" s="6" t="s">
        <v>12</v>
      </c>
      <c r="B3" s="6" t="s">
        <v>13</v>
      </c>
      <c r="C3" s="6">
        <v>2</v>
      </c>
      <c r="D3" s="7" t="s">
        <v>14</v>
      </c>
      <c r="E3" s="7" t="s">
        <v>15</v>
      </c>
      <c r="F3" s="8">
        <v>69.5</v>
      </c>
      <c r="G3" s="8">
        <v>88</v>
      </c>
      <c r="H3" s="9">
        <v>82.42</v>
      </c>
      <c r="I3" s="9">
        <f t="shared" ref="I3:I8" si="0">F3*0.4+G3*0.2+H3*0.4</f>
        <v>78.368</v>
      </c>
      <c r="J3" s="9">
        <v>1</v>
      </c>
      <c r="K3" s="9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</row>
    <row r="4" s="1" customFormat="1" ht="24" customHeight="1" spans="1:16377">
      <c r="A4" s="10" t="s">
        <v>12</v>
      </c>
      <c r="B4" s="10"/>
      <c r="C4" s="10">
        <v>2</v>
      </c>
      <c r="D4" s="7" t="s">
        <v>16</v>
      </c>
      <c r="E4" s="7" t="s">
        <v>17</v>
      </c>
      <c r="F4" s="8">
        <v>68.5</v>
      </c>
      <c r="G4" s="8">
        <v>89.5</v>
      </c>
      <c r="H4" s="9">
        <v>80.72</v>
      </c>
      <c r="I4" s="9">
        <f t="shared" si="0"/>
        <v>77.588</v>
      </c>
      <c r="J4" s="9">
        <v>2</v>
      </c>
      <c r="K4" s="9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</row>
    <row r="5" s="1" customFormat="1" ht="24" customHeight="1" spans="1:16377">
      <c r="A5" s="10" t="s">
        <v>12</v>
      </c>
      <c r="B5" s="10"/>
      <c r="C5" s="10">
        <v>2</v>
      </c>
      <c r="D5" s="7" t="s">
        <v>18</v>
      </c>
      <c r="E5" s="7" t="s">
        <v>19</v>
      </c>
      <c r="F5" s="8">
        <v>70</v>
      </c>
      <c r="G5" s="8">
        <v>77.5</v>
      </c>
      <c r="H5" s="9">
        <v>81.18</v>
      </c>
      <c r="I5" s="9">
        <f t="shared" si="0"/>
        <v>75.972</v>
      </c>
      <c r="J5" s="9">
        <v>3</v>
      </c>
      <c r="K5" s="9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</row>
    <row r="6" s="1" customFormat="1" ht="24" customHeight="1" spans="1:16377">
      <c r="A6" s="11" t="s">
        <v>12</v>
      </c>
      <c r="B6" s="11"/>
      <c r="C6" s="11">
        <v>2</v>
      </c>
      <c r="D6" s="7" t="s">
        <v>20</v>
      </c>
      <c r="E6" s="7" t="s">
        <v>21</v>
      </c>
      <c r="F6" s="8">
        <v>71</v>
      </c>
      <c r="G6" s="8">
        <v>73.67</v>
      </c>
      <c r="H6" s="9">
        <v>80.78</v>
      </c>
      <c r="I6" s="9">
        <f t="shared" si="0"/>
        <v>75.446</v>
      </c>
      <c r="J6" s="9">
        <v>4</v>
      </c>
      <c r="K6" s="9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</row>
    <row r="7" s="1" customFormat="1" ht="24" customHeight="1" spans="1:16377">
      <c r="A7" s="6" t="s">
        <v>22</v>
      </c>
      <c r="B7" s="6" t="s">
        <v>23</v>
      </c>
      <c r="C7" s="6">
        <v>1</v>
      </c>
      <c r="D7" s="7" t="s">
        <v>24</v>
      </c>
      <c r="E7" s="7" t="s">
        <v>25</v>
      </c>
      <c r="F7" s="8">
        <v>70</v>
      </c>
      <c r="G7" s="8"/>
      <c r="H7" s="9">
        <v>79.86</v>
      </c>
      <c r="I7" s="9">
        <f>F7*0.5+H7*0.5</f>
        <v>74.93</v>
      </c>
      <c r="J7" s="9">
        <v>1</v>
      </c>
      <c r="K7" s="9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="1" customFormat="1" ht="24" customHeight="1" spans="1:16377">
      <c r="A8" s="11" t="s">
        <v>22</v>
      </c>
      <c r="B8" s="11"/>
      <c r="C8" s="11">
        <v>1</v>
      </c>
      <c r="D8" s="7" t="s">
        <v>26</v>
      </c>
      <c r="E8" s="7" t="s">
        <v>27</v>
      </c>
      <c r="F8" s="8">
        <v>68</v>
      </c>
      <c r="G8" s="8"/>
      <c r="H8" s="12">
        <v>81.3</v>
      </c>
      <c r="I8" s="9">
        <f t="shared" ref="I8:I39" si="1">F8*0.5+H8*0.5</f>
        <v>74.65</v>
      </c>
      <c r="J8" s="9">
        <v>2</v>
      </c>
      <c r="K8" s="9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="1" customFormat="1" ht="24" customHeight="1" spans="1:16377">
      <c r="A9" s="6" t="s">
        <v>28</v>
      </c>
      <c r="B9" s="6" t="s">
        <v>29</v>
      </c>
      <c r="C9" s="6">
        <v>2</v>
      </c>
      <c r="D9" s="7" t="s">
        <v>30</v>
      </c>
      <c r="E9" s="7" t="s">
        <v>31</v>
      </c>
      <c r="F9" s="8">
        <v>68</v>
      </c>
      <c r="G9" s="8"/>
      <c r="H9" s="9">
        <v>82.36</v>
      </c>
      <c r="I9" s="9">
        <f t="shared" si="1"/>
        <v>75.18</v>
      </c>
      <c r="J9" s="9">
        <v>1</v>
      </c>
      <c r="K9" s="9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</row>
    <row r="10" s="1" customFormat="1" ht="24" customHeight="1" spans="1:16377">
      <c r="A10" s="10" t="s">
        <v>32</v>
      </c>
      <c r="B10" s="10"/>
      <c r="C10" s="10">
        <v>2</v>
      </c>
      <c r="D10" s="7" t="s">
        <v>33</v>
      </c>
      <c r="E10" s="7" t="s">
        <v>34</v>
      </c>
      <c r="F10" s="8">
        <v>70.5</v>
      </c>
      <c r="G10" s="8"/>
      <c r="H10" s="9">
        <v>79.44</v>
      </c>
      <c r="I10" s="9">
        <f t="shared" si="1"/>
        <v>74.97</v>
      </c>
      <c r="J10" s="9">
        <v>2</v>
      </c>
      <c r="K10" s="9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</row>
    <row r="11" s="1" customFormat="1" ht="24" customHeight="1" spans="1:16377">
      <c r="A11" s="10" t="s">
        <v>32</v>
      </c>
      <c r="B11" s="10"/>
      <c r="C11" s="10">
        <v>2</v>
      </c>
      <c r="D11" s="7" t="s">
        <v>35</v>
      </c>
      <c r="E11" s="7" t="s">
        <v>36</v>
      </c>
      <c r="F11" s="8">
        <v>68.5</v>
      </c>
      <c r="G11" s="8"/>
      <c r="H11" s="9">
        <v>78.98</v>
      </c>
      <c r="I11" s="9">
        <f t="shared" si="1"/>
        <v>73.74</v>
      </c>
      <c r="J11" s="9">
        <v>3</v>
      </c>
      <c r="K11" s="9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</row>
    <row r="12" s="1" customFormat="1" ht="24" customHeight="1" spans="1:16377">
      <c r="A12" s="11" t="s">
        <v>32</v>
      </c>
      <c r="B12" s="11"/>
      <c r="C12" s="11">
        <v>2</v>
      </c>
      <c r="D12" s="7" t="s">
        <v>37</v>
      </c>
      <c r="E12" s="7" t="s">
        <v>38</v>
      </c>
      <c r="F12" s="8">
        <v>66</v>
      </c>
      <c r="G12" s="8"/>
      <c r="H12" s="9">
        <v>79.22</v>
      </c>
      <c r="I12" s="9">
        <f t="shared" si="1"/>
        <v>72.61</v>
      </c>
      <c r="J12" s="9">
        <v>4</v>
      </c>
      <c r="K12" s="9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</row>
    <row r="13" s="1" customFormat="1" ht="24" customHeight="1" spans="1:16377">
      <c r="A13" s="6" t="s">
        <v>28</v>
      </c>
      <c r="B13" s="6" t="s">
        <v>39</v>
      </c>
      <c r="C13" s="6">
        <v>2</v>
      </c>
      <c r="D13" s="7" t="s">
        <v>40</v>
      </c>
      <c r="E13" s="7" t="s">
        <v>41</v>
      </c>
      <c r="F13" s="8">
        <v>72.5</v>
      </c>
      <c r="G13" s="8"/>
      <c r="H13" s="9">
        <v>81.86</v>
      </c>
      <c r="I13" s="9">
        <f t="shared" si="1"/>
        <v>77.18</v>
      </c>
      <c r="J13" s="9">
        <v>1</v>
      </c>
      <c r="K13" s="9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</row>
    <row r="14" s="1" customFormat="1" ht="24" customHeight="1" spans="1:16377">
      <c r="A14" s="10"/>
      <c r="B14" s="10"/>
      <c r="C14" s="10">
        <v>2</v>
      </c>
      <c r="D14" s="7" t="s">
        <v>42</v>
      </c>
      <c r="E14" s="7" t="s">
        <v>43</v>
      </c>
      <c r="F14" s="8">
        <v>71</v>
      </c>
      <c r="G14" s="8"/>
      <c r="H14" s="9">
        <v>79.76</v>
      </c>
      <c r="I14" s="9">
        <f t="shared" si="1"/>
        <v>75.38</v>
      </c>
      <c r="J14" s="9">
        <v>2</v>
      </c>
      <c r="K14" s="9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</row>
    <row r="15" s="1" customFormat="1" ht="24" customHeight="1" spans="1:16377">
      <c r="A15" s="10"/>
      <c r="B15" s="10"/>
      <c r="C15" s="10">
        <v>2</v>
      </c>
      <c r="D15" s="7" t="s">
        <v>44</v>
      </c>
      <c r="E15" s="7" t="s">
        <v>45</v>
      </c>
      <c r="F15" s="8">
        <v>71</v>
      </c>
      <c r="G15" s="8"/>
      <c r="H15" s="9">
        <v>79.72</v>
      </c>
      <c r="I15" s="9">
        <f t="shared" si="1"/>
        <v>75.36</v>
      </c>
      <c r="J15" s="9">
        <v>3</v>
      </c>
      <c r="K15" s="9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</row>
    <row r="16" s="1" customFormat="1" ht="24" customHeight="1" spans="1:16377">
      <c r="A16" s="11"/>
      <c r="B16" s="11"/>
      <c r="C16" s="11">
        <v>2</v>
      </c>
      <c r="D16" s="7" t="s">
        <v>46</v>
      </c>
      <c r="E16" s="7" t="s">
        <v>47</v>
      </c>
      <c r="F16" s="8">
        <v>70</v>
      </c>
      <c r="G16" s="8"/>
      <c r="H16" s="9">
        <v>79.64</v>
      </c>
      <c r="I16" s="9">
        <f t="shared" si="1"/>
        <v>74.82</v>
      </c>
      <c r="J16" s="9">
        <v>4</v>
      </c>
      <c r="K16" s="9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</row>
    <row r="17" s="1" customFormat="1" ht="24" customHeight="1" spans="1:16377">
      <c r="A17" s="6" t="s">
        <v>28</v>
      </c>
      <c r="B17" s="6" t="s">
        <v>48</v>
      </c>
      <c r="C17" s="6">
        <v>2</v>
      </c>
      <c r="D17" s="7" t="s">
        <v>49</v>
      </c>
      <c r="E17" s="7" t="s">
        <v>50</v>
      </c>
      <c r="F17" s="8">
        <v>69.5</v>
      </c>
      <c r="G17" s="8"/>
      <c r="H17" s="9">
        <v>82.74</v>
      </c>
      <c r="I17" s="9">
        <f t="shared" si="1"/>
        <v>76.12</v>
      </c>
      <c r="J17" s="9">
        <v>1</v>
      </c>
      <c r="K17" s="9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</row>
    <row r="18" s="1" customFormat="1" ht="24" customHeight="1" spans="1:16377">
      <c r="A18" s="10"/>
      <c r="B18" s="10"/>
      <c r="C18" s="10">
        <v>2</v>
      </c>
      <c r="D18" s="7" t="s">
        <v>51</v>
      </c>
      <c r="E18" s="7" t="s">
        <v>52</v>
      </c>
      <c r="F18" s="8">
        <v>70.5</v>
      </c>
      <c r="G18" s="8"/>
      <c r="H18" s="9">
        <v>81.16</v>
      </c>
      <c r="I18" s="9">
        <f t="shared" si="1"/>
        <v>75.83</v>
      </c>
      <c r="J18" s="9">
        <v>2</v>
      </c>
      <c r="K18" s="9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</row>
    <row r="19" s="1" customFormat="1" ht="24" customHeight="1" spans="1:16377">
      <c r="A19" s="10"/>
      <c r="B19" s="10"/>
      <c r="C19" s="10">
        <v>2</v>
      </c>
      <c r="D19" s="7" t="s">
        <v>53</v>
      </c>
      <c r="E19" s="7" t="s">
        <v>54</v>
      </c>
      <c r="F19" s="8">
        <v>70</v>
      </c>
      <c r="G19" s="8"/>
      <c r="H19" s="9">
        <v>80.56</v>
      </c>
      <c r="I19" s="9">
        <f t="shared" si="1"/>
        <v>75.28</v>
      </c>
      <c r="J19" s="9">
        <v>3</v>
      </c>
      <c r="K19" s="9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</row>
    <row r="20" s="1" customFormat="1" ht="24" customHeight="1" spans="1:16377">
      <c r="A20" s="11"/>
      <c r="B20" s="11"/>
      <c r="C20" s="11">
        <v>2</v>
      </c>
      <c r="D20" s="7" t="s">
        <v>55</v>
      </c>
      <c r="E20" s="7" t="s">
        <v>56</v>
      </c>
      <c r="F20" s="8">
        <v>70</v>
      </c>
      <c r="G20" s="8"/>
      <c r="H20" s="9">
        <v>80.36</v>
      </c>
      <c r="I20" s="9">
        <f t="shared" si="1"/>
        <v>75.18</v>
      </c>
      <c r="J20" s="9">
        <v>4</v>
      </c>
      <c r="K20" s="9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</row>
    <row r="21" s="1" customFormat="1" ht="24" customHeight="1" spans="1:16377">
      <c r="A21" s="6" t="s">
        <v>28</v>
      </c>
      <c r="B21" s="6" t="s">
        <v>57</v>
      </c>
      <c r="C21" s="6">
        <v>1</v>
      </c>
      <c r="D21" s="7" t="s">
        <v>58</v>
      </c>
      <c r="E21" s="7" t="s">
        <v>59</v>
      </c>
      <c r="F21" s="8">
        <v>68.5</v>
      </c>
      <c r="G21" s="8"/>
      <c r="H21" s="9">
        <v>83.96</v>
      </c>
      <c r="I21" s="9">
        <f t="shared" si="1"/>
        <v>76.23</v>
      </c>
      <c r="J21" s="9">
        <v>1</v>
      </c>
      <c r="K21" s="9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</row>
    <row r="22" s="1" customFormat="1" ht="24" customHeight="1" spans="1:16377">
      <c r="A22" s="11"/>
      <c r="B22" s="11"/>
      <c r="C22" s="11">
        <v>1</v>
      </c>
      <c r="D22" s="7" t="s">
        <v>60</v>
      </c>
      <c r="E22" s="7" t="s">
        <v>61</v>
      </c>
      <c r="F22" s="8">
        <v>65.5</v>
      </c>
      <c r="G22" s="8"/>
      <c r="H22" s="9">
        <v>80.36</v>
      </c>
      <c r="I22" s="9">
        <f t="shared" si="1"/>
        <v>72.93</v>
      </c>
      <c r="J22" s="9">
        <v>2</v>
      </c>
      <c r="K22" s="9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</row>
    <row r="23" s="1" customFormat="1" ht="24" customHeight="1" spans="1:16377">
      <c r="A23" s="6" t="s">
        <v>62</v>
      </c>
      <c r="B23" s="6" t="s">
        <v>63</v>
      </c>
      <c r="C23" s="6">
        <v>1</v>
      </c>
      <c r="D23" s="7" t="s">
        <v>64</v>
      </c>
      <c r="E23" s="7" t="s">
        <v>65</v>
      </c>
      <c r="F23" s="8">
        <v>74</v>
      </c>
      <c r="G23" s="8"/>
      <c r="H23" s="9">
        <v>83.52</v>
      </c>
      <c r="I23" s="9">
        <f t="shared" si="1"/>
        <v>78.76</v>
      </c>
      <c r="J23" s="9">
        <v>1</v>
      </c>
      <c r="K23" s="9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</row>
    <row r="24" s="1" customFormat="1" ht="24" customHeight="1" spans="1:16377">
      <c r="A24" s="11" t="s">
        <v>62</v>
      </c>
      <c r="B24" s="11"/>
      <c r="C24" s="11">
        <v>1</v>
      </c>
      <c r="D24" s="7" t="s">
        <v>66</v>
      </c>
      <c r="E24" s="7" t="s">
        <v>67</v>
      </c>
      <c r="F24" s="8">
        <v>70</v>
      </c>
      <c r="G24" s="8"/>
      <c r="H24" s="9">
        <v>83.66</v>
      </c>
      <c r="I24" s="9">
        <f t="shared" si="1"/>
        <v>76.83</v>
      </c>
      <c r="J24" s="9">
        <v>2</v>
      </c>
      <c r="K24" s="9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</row>
    <row r="25" s="1" customFormat="1" ht="24" customHeight="1" spans="1:16377">
      <c r="A25" s="6" t="s">
        <v>68</v>
      </c>
      <c r="B25" s="6" t="s">
        <v>69</v>
      </c>
      <c r="C25" s="6">
        <v>1</v>
      </c>
      <c r="D25" s="7" t="s">
        <v>70</v>
      </c>
      <c r="E25" s="7" t="s">
        <v>71</v>
      </c>
      <c r="F25" s="8">
        <v>67</v>
      </c>
      <c r="G25" s="8"/>
      <c r="H25" s="12">
        <v>80.6</v>
      </c>
      <c r="I25" s="9">
        <f t="shared" si="1"/>
        <v>73.8</v>
      </c>
      <c r="J25" s="9">
        <v>1</v>
      </c>
      <c r="K25" s="9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</row>
    <row r="26" s="1" customFormat="1" ht="24" customHeight="1" spans="1:16377">
      <c r="A26" s="11" t="s">
        <v>72</v>
      </c>
      <c r="B26" s="11"/>
      <c r="C26" s="11">
        <v>1</v>
      </c>
      <c r="D26" s="7" t="s">
        <v>73</v>
      </c>
      <c r="E26" s="7" t="s">
        <v>74</v>
      </c>
      <c r="F26" s="8">
        <v>58.5</v>
      </c>
      <c r="G26" s="13"/>
      <c r="H26" s="9">
        <v>76.96</v>
      </c>
      <c r="I26" s="9">
        <f t="shared" si="1"/>
        <v>67.73</v>
      </c>
      <c r="J26" s="9">
        <v>2</v>
      </c>
      <c r="K26" s="9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</row>
    <row r="27" s="1" customFormat="1" ht="24" customHeight="1" spans="1:16377">
      <c r="A27" s="6" t="s">
        <v>75</v>
      </c>
      <c r="B27" s="6" t="s">
        <v>76</v>
      </c>
      <c r="C27" s="6">
        <v>1</v>
      </c>
      <c r="D27" s="7" t="s">
        <v>77</v>
      </c>
      <c r="E27" s="7" t="s">
        <v>78</v>
      </c>
      <c r="F27" s="8">
        <v>70.5</v>
      </c>
      <c r="G27" s="8"/>
      <c r="H27" s="9">
        <v>81.32</v>
      </c>
      <c r="I27" s="9">
        <f t="shared" si="1"/>
        <v>75.91</v>
      </c>
      <c r="J27" s="9">
        <v>1</v>
      </c>
      <c r="K27" s="9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</row>
    <row r="28" s="1" customFormat="1" ht="24" customHeight="1" spans="1:16377">
      <c r="A28" s="11" t="s">
        <v>75</v>
      </c>
      <c r="B28" s="11"/>
      <c r="C28" s="11">
        <v>1</v>
      </c>
      <c r="D28" s="7" t="s">
        <v>79</v>
      </c>
      <c r="E28" s="7" t="s">
        <v>80</v>
      </c>
      <c r="F28" s="8">
        <v>71.5</v>
      </c>
      <c r="G28" s="8"/>
      <c r="H28" s="12">
        <v>80.2</v>
      </c>
      <c r="I28" s="9">
        <f t="shared" si="1"/>
        <v>75.85</v>
      </c>
      <c r="J28" s="9">
        <v>2</v>
      </c>
      <c r="K28" s="9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</row>
    <row r="29" s="1" customFormat="1" ht="24" customHeight="1" spans="1:16377">
      <c r="A29" s="6" t="s">
        <v>81</v>
      </c>
      <c r="B29" s="6" t="s">
        <v>82</v>
      </c>
      <c r="C29" s="6">
        <v>1</v>
      </c>
      <c r="D29" s="7" t="s">
        <v>83</v>
      </c>
      <c r="E29" s="7" t="s">
        <v>84</v>
      </c>
      <c r="F29" s="8">
        <v>70.5</v>
      </c>
      <c r="G29" s="8"/>
      <c r="H29" s="9">
        <v>82.04</v>
      </c>
      <c r="I29" s="9">
        <f t="shared" si="1"/>
        <v>76.27</v>
      </c>
      <c r="J29" s="9">
        <v>1</v>
      </c>
      <c r="K29" s="9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</row>
    <row r="30" s="1" customFormat="1" ht="24" customHeight="1" spans="1:16377">
      <c r="A30" s="11" t="s">
        <v>81</v>
      </c>
      <c r="B30" s="11"/>
      <c r="C30" s="11">
        <v>1</v>
      </c>
      <c r="D30" s="7" t="s">
        <v>85</v>
      </c>
      <c r="E30" s="7" t="s">
        <v>86</v>
      </c>
      <c r="F30" s="8">
        <v>69.5</v>
      </c>
      <c r="G30" s="8"/>
      <c r="H30" s="12">
        <v>82.94</v>
      </c>
      <c r="I30" s="9">
        <f t="shared" si="1"/>
        <v>76.22</v>
      </c>
      <c r="J30" s="9">
        <v>2</v>
      </c>
      <c r="K30" s="9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</row>
    <row r="31" s="1" customFormat="1" ht="24.5" customHeight="1" spans="1:16377">
      <c r="A31" s="6" t="s">
        <v>87</v>
      </c>
      <c r="B31" s="6" t="s">
        <v>88</v>
      </c>
      <c r="C31" s="6">
        <v>1</v>
      </c>
      <c r="D31" s="7" t="s">
        <v>89</v>
      </c>
      <c r="E31" s="7" t="s">
        <v>90</v>
      </c>
      <c r="F31" s="8">
        <v>70.5</v>
      </c>
      <c r="G31" s="8"/>
      <c r="H31" s="9">
        <v>80.44</v>
      </c>
      <c r="I31" s="9">
        <f t="shared" si="1"/>
        <v>75.47</v>
      </c>
      <c r="J31" s="9">
        <v>1</v>
      </c>
      <c r="K31" s="9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</row>
    <row r="32" s="1" customFormat="1" ht="24.5" customHeight="1" spans="1:16377">
      <c r="A32" s="11" t="s">
        <v>87</v>
      </c>
      <c r="B32" s="11"/>
      <c r="C32" s="11">
        <v>1</v>
      </c>
      <c r="D32" s="7" t="s">
        <v>91</v>
      </c>
      <c r="E32" s="7" t="s">
        <v>92</v>
      </c>
      <c r="F32" s="8">
        <v>68.5</v>
      </c>
      <c r="G32" s="8"/>
      <c r="H32" s="12">
        <v>81.2</v>
      </c>
      <c r="I32" s="9">
        <f t="shared" si="1"/>
        <v>74.85</v>
      </c>
      <c r="J32" s="9">
        <v>2</v>
      </c>
      <c r="K32" s="9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</row>
    <row r="33" s="1" customFormat="1" ht="24.5" customHeight="1" spans="1:16377">
      <c r="A33" s="6" t="s">
        <v>93</v>
      </c>
      <c r="B33" s="6" t="s">
        <v>94</v>
      </c>
      <c r="C33" s="6">
        <v>1</v>
      </c>
      <c r="D33" s="7" t="s">
        <v>95</v>
      </c>
      <c r="E33" s="7" t="s">
        <v>96</v>
      </c>
      <c r="F33" s="8">
        <v>67.5</v>
      </c>
      <c r="G33" s="8"/>
      <c r="H33" s="9">
        <v>81.38</v>
      </c>
      <c r="I33" s="9">
        <f t="shared" si="1"/>
        <v>74.44</v>
      </c>
      <c r="J33" s="9">
        <v>1</v>
      </c>
      <c r="K33" s="9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</row>
    <row r="34" s="1" customFormat="1" ht="24.5" customHeight="1" spans="1:16377">
      <c r="A34" s="11" t="s">
        <v>93</v>
      </c>
      <c r="B34" s="11"/>
      <c r="C34" s="11">
        <v>1</v>
      </c>
      <c r="D34" s="7" t="s">
        <v>97</v>
      </c>
      <c r="E34" s="7" t="s">
        <v>98</v>
      </c>
      <c r="F34" s="8">
        <v>65</v>
      </c>
      <c r="G34" s="8"/>
      <c r="H34" s="9">
        <v>78.88</v>
      </c>
      <c r="I34" s="9">
        <f t="shared" si="1"/>
        <v>71.94</v>
      </c>
      <c r="J34" s="9">
        <v>2</v>
      </c>
      <c r="K34" s="9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</row>
    <row r="35" s="1" customFormat="1" ht="24.5" customHeight="1" spans="1:16377">
      <c r="A35" s="6" t="s">
        <v>93</v>
      </c>
      <c r="B35" s="6" t="s">
        <v>99</v>
      </c>
      <c r="C35" s="6">
        <v>1</v>
      </c>
      <c r="D35" s="7" t="s">
        <v>100</v>
      </c>
      <c r="E35" s="7" t="s">
        <v>101</v>
      </c>
      <c r="F35" s="8">
        <v>59</v>
      </c>
      <c r="G35" s="8"/>
      <c r="H35" s="12">
        <v>75.86</v>
      </c>
      <c r="I35" s="9">
        <f t="shared" si="1"/>
        <v>67.43</v>
      </c>
      <c r="J35" s="9">
        <v>1</v>
      </c>
      <c r="K35" s="9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</row>
    <row r="36" s="1" customFormat="1" ht="24.5" customHeight="1" spans="1:16377">
      <c r="A36" s="11" t="s">
        <v>93</v>
      </c>
      <c r="B36" s="11"/>
      <c r="C36" s="11">
        <v>1</v>
      </c>
      <c r="D36" s="7" t="s">
        <v>102</v>
      </c>
      <c r="E36" s="7" t="s">
        <v>103</v>
      </c>
      <c r="F36" s="8">
        <v>56.5</v>
      </c>
      <c r="G36" s="8"/>
      <c r="H36" s="9">
        <v>76.42</v>
      </c>
      <c r="I36" s="9">
        <f t="shared" si="1"/>
        <v>66.46</v>
      </c>
      <c r="J36" s="9">
        <v>2</v>
      </c>
      <c r="K36" s="9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</row>
    <row r="37" s="1" customFormat="1" ht="24.5" customHeight="1" spans="1:16377">
      <c r="A37" s="6" t="s">
        <v>93</v>
      </c>
      <c r="B37" s="6" t="s">
        <v>104</v>
      </c>
      <c r="C37" s="6">
        <v>1</v>
      </c>
      <c r="D37" s="7" t="s">
        <v>105</v>
      </c>
      <c r="E37" s="7" t="s">
        <v>106</v>
      </c>
      <c r="F37" s="8">
        <v>77</v>
      </c>
      <c r="G37" s="8"/>
      <c r="H37" s="9">
        <v>81.76</v>
      </c>
      <c r="I37" s="9">
        <f t="shared" si="1"/>
        <v>79.38</v>
      </c>
      <c r="J37" s="9">
        <v>1</v>
      </c>
      <c r="K37" s="9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</row>
    <row r="38" s="1" customFormat="1" ht="24.5" customHeight="1" spans="1:16377">
      <c r="A38" s="11" t="s">
        <v>93</v>
      </c>
      <c r="B38" s="11"/>
      <c r="C38" s="11">
        <v>1</v>
      </c>
      <c r="D38" s="7" t="s">
        <v>107</v>
      </c>
      <c r="E38" s="7" t="s">
        <v>108</v>
      </c>
      <c r="F38" s="8">
        <v>71.5</v>
      </c>
      <c r="G38" s="8"/>
      <c r="H38" s="9">
        <v>80.68</v>
      </c>
      <c r="I38" s="9">
        <f t="shared" si="1"/>
        <v>76.09</v>
      </c>
      <c r="J38" s="9">
        <v>2</v>
      </c>
      <c r="K38" s="9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</row>
    <row r="39" s="1" customFormat="1" ht="24.5" customHeight="1" spans="1:16377">
      <c r="A39" s="6" t="s">
        <v>93</v>
      </c>
      <c r="B39" s="6" t="s">
        <v>109</v>
      </c>
      <c r="C39" s="6">
        <v>1</v>
      </c>
      <c r="D39" s="7" t="s">
        <v>110</v>
      </c>
      <c r="E39" s="7" t="s">
        <v>111</v>
      </c>
      <c r="F39" s="8">
        <v>64</v>
      </c>
      <c r="G39" s="8"/>
      <c r="H39" s="12">
        <v>77.7</v>
      </c>
      <c r="I39" s="9">
        <f t="shared" si="1"/>
        <v>70.85</v>
      </c>
      <c r="J39" s="9">
        <v>1</v>
      </c>
      <c r="K39" s="9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</row>
    <row r="40" s="1" customFormat="1" ht="24.5" customHeight="1" spans="1:16377">
      <c r="A40" s="11" t="s">
        <v>93</v>
      </c>
      <c r="B40" s="11"/>
      <c r="C40" s="11">
        <v>1</v>
      </c>
      <c r="D40" s="7" t="s">
        <v>112</v>
      </c>
      <c r="E40" s="7" t="s">
        <v>113</v>
      </c>
      <c r="F40" s="8">
        <v>59.5</v>
      </c>
      <c r="G40" s="8"/>
      <c r="H40" s="9">
        <v>80.46</v>
      </c>
      <c r="I40" s="9">
        <f t="shared" ref="I40:I76" si="2">F40*0.5+H40*0.5</f>
        <v>69.98</v>
      </c>
      <c r="J40" s="9">
        <v>2</v>
      </c>
      <c r="K40" s="9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</row>
    <row r="41" s="1" customFormat="1" ht="24.5" customHeight="1" spans="1:16377">
      <c r="A41" s="6" t="s">
        <v>114</v>
      </c>
      <c r="B41" s="6" t="s">
        <v>115</v>
      </c>
      <c r="C41" s="6">
        <v>1</v>
      </c>
      <c r="D41" s="7" t="s">
        <v>116</v>
      </c>
      <c r="E41" s="7" t="s">
        <v>117</v>
      </c>
      <c r="F41" s="8">
        <v>72.5</v>
      </c>
      <c r="G41" s="8"/>
      <c r="H41" s="9">
        <v>81.04</v>
      </c>
      <c r="I41" s="9">
        <f t="shared" si="2"/>
        <v>76.77</v>
      </c>
      <c r="J41" s="9">
        <v>1</v>
      </c>
      <c r="K41" s="9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</row>
    <row r="42" s="1" customFormat="1" ht="24.5" customHeight="1" spans="1:16377">
      <c r="A42" s="11" t="s">
        <v>114</v>
      </c>
      <c r="B42" s="11"/>
      <c r="C42" s="11">
        <v>1</v>
      </c>
      <c r="D42" s="7" t="s">
        <v>118</v>
      </c>
      <c r="E42" s="7" t="s">
        <v>119</v>
      </c>
      <c r="F42" s="8">
        <v>73</v>
      </c>
      <c r="G42" s="8"/>
      <c r="H42" s="9">
        <v>80.14</v>
      </c>
      <c r="I42" s="9">
        <f t="shared" si="2"/>
        <v>76.57</v>
      </c>
      <c r="J42" s="9">
        <v>2</v>
      </c>
      <c r="K42" s="9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</row>
    <row r="43" s="1" customFormat="1" ht="24.5" customHeight="1" spans="1:16377">
      <c r="A43" s="6" t="s">
        <v>120</v>
      </c>
      <c r="B43" s="6" t="s">
        <v>121</v>
      </c>
      <c r="C43" s="6">
        <v>1</v>
      </c>
      <c r="D43" s="7" t="s">
        <v>122</v>
      </c>
      <c r="E43" s="7" t="s">
        <v>123</v>
      </c>
      <c r="F43" s="8">
        <v>72</v>
      </c>
      <c r="G43" s="8"/>
      <c r="H43" s="9">
        <v>82.96</v>
      </c>
      <c r="I43" s="9">
        <f t="shared" si="2"/>
        <v>77.48</v>
      </c>
      <c r="J43" s="9">
        <v>1</v>
      </c>
      <c r="K43" s="9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</row>
    <row r="44" s="1" customFormat="1" ht="24.5" customHeight="1" spans="1:16377">
      <c r="A44" s="11" t="s">
        <v>120</v>
      </c>
      <c r="B44" s="11"/>
      <c r="C44" s="11">
        <v>1</v>
      </c>
      <c r="D44" s="7" t="s">
        <v>124</v>
      </c>
      <c r="E44" s="7" t="s">
        <v>125</v>
      </c>
      <c r="F44" s="8">
        <v>67</v>
      </c>
      <c r="G44" s="8"/>
      <c r="H44" s="9">
        <v>82.86</v>
      </c>
      <c r="I44" s="9">
        <f t="shared" si="2"/>
        <v>74.93</v>
      </c>
      <c r="J44" s="9">
        <v>2</v>
      </c>
      <c r="K44" s="9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</row>
    <row r="45" s="1" customFormat="1" ht="24.5" customHeight="1" spans="1:16377">
      <c r="A45" s="6" t="s">
        <v>120</v>
      </c>
      <c r="B45" s="6" t="s">
        <v>126</v>
      </c>
      <c r="C45" s="6">
        <v>1</v>
      </c>
      <c r="D45" s="7" t="s">
        <v>127</v>
      </c>
      <c r="E45" s="7" t="s">
        <v>128</v>
      </c>
      <c r="F45" s="8">
        <v>76</v>
      </c>
      <c r="G45" s="8"/>
      <c r="H45" s="9">
        <v>84.38</v>
      </c>
      <c r="I45" s="9">
        <f t="shared" si="2"/>
        <v>80.19</v>
      </c>
      <c r="J45" s="9">
        <v>1</v>
      </c>
      <c r="K45" s="9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</row>
    <row r="46" s="1" customFormat="1" ht="24.5" customHeight="1" spans="1:16377">
      <c r="A46" s="11" t="s">
        <v>120</v>
      </c>
      <c r="B46" s="11"/>
      <c r="C46" s="11">
        <v>1</v>
      </c>
      <c r="D46" s="7" t="s">
        <v>129</v>
      </c>
      <c r="E46" s="7" t="s">
        <v>130</v>
      </c>
      <c r="F46" s="8">
        <v>72</v>
      </c>
      <c r="G46" s="8"/>
      <c r="H46" s="9">
        <v>83.92</v>
      </c>
      <c r="I46" s="9">
        <f t="shared" si="2"/>
        <v>77.96</v>
      </c>
      <c r="J46" s="9">
        <v>2</v>
      </c>
      <c r="K46" s="9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</row>
    <row r="47" s="1" customFormat="1" ht="24.5" customHeight="1" spans="1:16377">
      <c r="A47" s="6" t="s">
        <v>131</v>
      </c>
      <c r="B47" s="6" t="s">
        <v>132</v>
      </c>
      <c r="C47" s="6">
        <v>1</v>
      </c>
      <c r="D47" s="7" t="s">
        <v>133</v>
      </c>
      <c r="E47" s="7" t="s">
        <v>134</v>
      </c>
      <c r="F47" s="8">
        <v>70</v>
      </c>
      <c r="G47" s="8"/>
      <c r="H47" s="9">
        <v>81.98</v>
      </c>
      <c r="I47" s="9">
        <f t="shared" si="2"/>
        <v>75.99</v>
      </c>
      <c r="J47" s="9">
        <v>1</v>
      </c>
      <c r="K47" s="9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</row>
    <row r="48" s="1" customFormat="1" ht="24.5" customHeight="1" spans="1:16377">
      <c r="A48" s="11" t="s">
        <v>135</v>
      </c>
      <c r="B48" s="11"/>
      <c r="C48" s="11">
        <v>1</v>
      </c>
      <c r="D48" s="7" t="s">
        <v>136</v>
      </c>
      <c r="E48" s="7" t="s">
        <v>137</v>
      </c>
      <c r="F48" s="8">
        <v>69</v>
      </c>
      <c r="G48" s="8"/>
      <c r="H48" s="9">
        <v>82.56</v>
      </c>
      <c r="I48" s="9">
        <f t="shared" si="2"/>
        <v>75.78</v>
      </c>
      <c r="J48" s="9">
        <v>2</v>
      </c>
      <c r="K48" s="9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</row>
    <row r="49" s="1" customFormat="1" ht="24.5" customHeight="1" spans="1:16377">
      <c r="A49" s="6" t="s">
        <v>138</v>
      </c>
      <c r="B49" s="6" t="s">
        <v>139</v>
      </c>
      <c r="C49" s="6">
        <v>1</v>
      </c>
      <c r="D49" s="7" t="s">
        <v>140</v>
      </c>
      <c r="E49" s="7" t="s">
        <v>141</v>
      </c>
      <c r="F49" s="8">
        <v>73</v>
      </c>
      <c r="G49" s="8"/>
      <c r="H49" s="9">
        <v>81.68</v>
      </c>
      <c r="I49" s="9">
        <f t="shared" si="2"/>
        <v>77.34</v>
      </c>
      <c r="J49" s="9">
        <v>1</v>
      </c>
      <c r="K49" s="9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</row>
    <row r="50" s="1" customFormat="1" ht="24.5" customHeight="1" spans="1:16377">
      <c r="A50" s="11" t="s">
        <v>142</v>
      </c>
      <c r="B50" s="11"/>
      <c r="C50" s="11">
        <v>1</v>
      </c>
      <c r="D50" s="7" t="s">
        <v>143</v>
      </c>
      <c r="E50" s="7" t="s">
        <v>144</v>
      </c>
      <c r="F50" s="8">
        <v>67</v>
      </c>
      <c r="G50" s="8"/>
      <c r="H50" s="9">
        <v>82.38</v>
      </c>
      <c r="I50" s="9">
        <f t="shared" si="2"/>
        <v>74.69</v>
      </c>
      <c r="J50" s="9">
        <v>2</v>
      </c>
      <c r="K50" s="9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</row>
    <row r="51" s="1" customFormat="1" ht="24.5" customHeight="1" spans="1:16377">
      <c r="A51" s="6" t="s">
        <v>145</v>
      </c>
      <c r="B51" s="6" t="s">
        <v>146</v>
      </c>
      <c r="C51" s="6">
        <v>1</v>
      </c>
      <c r="D51" s="7" t="s">
        <v>147</v>
      </c>
      <c r="E51" s="7" t="s">
        <v>148</v>
      </c>
      <c r="F51" s="8">
        <v>72</v>
      </c>
      <c r="G51" s="8"/>
      <c r="H51" s="9">
        <v>82.66</v>
      </c>
      <c r="I51" s="9">
        <f t="shared" si="2"/>
        <v>77.33</v>
      </c>
      <c r="J51" s="9">
        <v>1</v>
      </c>
      <c r="K51" s="9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</row>
    <row r="52" s="1" customFormat="1" ht="24.5" customHeight="1" spans="1:16377">
      <c r="A52" s="11" t="s">
        <v>149</v>
      </c>
      <c r="B52" s="11"/>
      <c r="C52" s="11">
        <v>1</v>
      </c>
      <c r="D52" s="7" t="s">
        <v>150</v>
      </c>
      <c r="E52" s="7" t="s">
        <v>151</v>
      </c>
      <c r="F52" s="8">
        <v>66.5</v>
      </c>
      <c r="G52" s="8"/>
      <c r="H52" s="9">
        <v>80.82</v>
      </c>
      <c r="I52" s="9">
        <f t="shared" si="2"/>
        <v>73.66</v>
      </c>
      <c r="J52" s="9">
        <v>2</v>
      </c>
      <c r="K52" s="9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</row>
    <row r="53" s="1" customFormat="1" ht="24.5" customHeight="1" spans="1:16377">
      <c r="A53" s="6" t="s">
        <v>152</v>
      </c>
      <c r="B53" s="6" t="s">
        <v>153</v>
      </c>
      <c r="C53" s="6">
        <v>1</v>
      </c>
      <c r="D53" s="7" t="s">
        <v>154</v>
      </c>
      <c r="E53" s="7" t="s">
        <v>155</v>
      </c>
      <c r="F53" s="8">
        <v>71</v>
      </c>
      <c r="G53" s="8"/>
      <c r="H53" s="9">
        <v>84.08</v>
      </c>
      <c r="I53" s="9">
        <f t="shared" si="2"/>
        <v>77.54</v>
      </c>
      <c r="J53" s="9">
        <v>1</v>
      </c>
      <c r="K53" s="9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</row>
    <row r="54" s="1" customFormat="1" ht="24.5" customHeight="1" spans="1:16377">
      <c r="A54" s="11" t="s">
        <v>152</v>
      </c>
      <c r="B54" s="11"/>
      <c r="C54" s="11">
        <v>1</v>
      </c>
      <c r="D54" s="7" t="s">
        <v>156</v>
      </c>
      <c r="E54" s="7" t="s">
        <v>157</v>
      </c>
      <c r="F54" s="8">
        <v>69.5</v>
      </c>
      <c r="G54" s="8"/>
      <c r="H54" s="8">
        <v>82.5</v>
      </c>
      <c r="I54" s="9">
        <f t="shared" si="2"/>
        <v>76</v>
      </c>
      <c r="J54" s="9">
        <v>2</v>
      </c>
      <c r="K54" s="9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</row>
    <row r="55" s="1" customFormat="1" ht="24.5" customHeight="1" spans="1:16377">
      <c r="A55" s="6" t="s">
        <v>152</v>
      </c>
      <c r="B55" s="6" t="s">
        <v>158</v>
      </c>
      <c r="C55" s="6">
        <v>1</v>
      </c>
      <c r="D55" s="7" t="s">
        <v>159</v>
      </c>
      <c r="E55" s="7" t="s">
        <v>160</v>
      </c>
      <c r="F55" s="8">
        <v>72</v>
      </c>
      <c r="G55" s="8"/>
      <c r="H55" s="7">
        <v>85.08</v>
      </c>
      <c r="I55" s="9">
        <f t="shared" si="2"/>
        <v>78.54</v>
      </c>
      <c r="J55" s="9">
        <v>1</v>
      </c>
      <c r="K55" s="9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</row>
    <row r="56" s="1" customFormat="1" ht="24.5" customHeight="1" spans="1:16377">
      <c r="A56" s="11" t="s">
        <v>152</v>
      </c>
      <c r="B56" s="11"/>
      <c r="C56" s="11">
        <v>1</v>
      </c>
      <c r="D56" s="7" t="s">
        <v>161</v>
      </c>
      <c r="E56" s="7" t="s">
        <v>162</v>
      </c>
      <c r="F56" s="8">
        <v>71.5</v>
      </c>
      <c r="G56" s="8"/>
      <c r="H56" s="7">
        <v>80.64</v>
      </c>
      <c r="I56" s="9">
        <f t="shared" si="2"/>
        <v>76.07</v>
      </c>
      <c r="J56" s="9">
        <v>2</v>
      </c>
      <c r="K56" s="9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</row>
    <row r="57" s="1" customFormat="1" ht="24.5" customHeight="1" spans="1:16377">
      <c r="A57" s="6" t="s">
        <v>163</v>
      </c>
      <c r="B57" s="6" t="s">
        <v>164</v>
      </c>
      <c r="C57" s="6">
        <v>1</v>
      </c>
      <c r="D57" s="7" t="s">
        <v>165</v>
      </c>
      <c r="E57" s="7" t="s">
        <v>166</v>
      </c>
      <c r="F57" s="8">
        <v>71</v>
      </c>
      <c r="G57" s="8"/>
      <c r="H57" s="7">
        <v>81.62</v>
      </c>
      <c r="I57" s="9">
        <f t="shared" si="2"/>
        <v>76.31</v>
      </c>
      <c r="J57" s="9">
        <v>1</v>
      </c>
      <c r="K57" s="9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</row>
    <row r="58" s="1" customFormat="1" ht="24.5" customHeight="1" spans="1:16377">
      <c r="A58" s="11" t="s">
        <v>167</v>
      </c>
      <c r="B58" s="11"/>
      <c r="C58" s="11">
        <v>1</v>
      </c>
      <c r="D58" s="7" t="s">
        <v>168</v>
      </c>
      <c r="E58" s="7" t="s">
        <v>169</v>
      </c>
      <c r="F58" s="8">
        <v>70.5</v>
      </c>
      <c r="G58" s="8"/>
      <c r="H58" s="9">
        <v>80.38</v>
      </c>
      <c r="I58" s="9">
        <f t="shared" si="2"/>
        <v>75.44</v>
      </c>
      <c r="J58" s="9">
        <v>2</v>
      </c>
      <c r="K58" s="9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</row>
    <row r="59" s="1" customFormat="1" ht="24" customHeight="1" spans="1:16377">
      <c r="A59" s="6" t="s">
        <v>170</v>
      </c>
      <c r="B59" s="6" t="s">
        <v>171</v>
      </c>
      <c r="C59" s="6">
        <v>1</v>
      </c>
      <c r="D59" s="7" t="s">
        <v>172</v>
      </c>
      <c r="E59" s="7" t="s">
        <v>173</v>
      </c>
      <c r="F59" s="8">
        <v>69.5</v>
      </c>
      <c r="G59" s="8"/>
      <c r="H59" s="9">
        <v>81.88</v>
      </c>
      <c r="I59" s="9">
        <f t="shared" si="2"/>
        <v>75.69</v>
      </c>
      <c r="J59" s="9">
        <v>1</v>
      </c>
      <c r="K59" s="9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</row>
    <row r="60" s="1" customFormat="1" ht="24" customHeight="1" spans="1:16377">
      <c r="A60" s="11" t="s">
        <v>170</v>
      </c>
      <c r="B60" s="11"/>
      <c r="C60" s="11">
        <v>1</v>
      </c>
      <c r="D60" s="7" t="s">
        <v>174</v>
      </c>
      <c r="E60" s="7" t="s">
        <v>175</v>
      </c>
      <c r="F60" s="8">
        <v>68.5</v>
      </c>
      <c r="G60" s="8"/>
      <c r="H60" s="12">
        <v>82.7</v>
      </c>
      <c r="I60" s="9">
        <f t="shared" si="2"/>
        <v>75.6</v>
      </c>
      <c r="J60" s="9">
        <v>2</v>
      </c>
      <c r="K60" s="9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</row>
    <row r="61" s="1" customFormat="1" ht="24" customHeight="1" spans="1:16377">
      <c r="A61" s="6" t="s">
        <v>176</v>
      </c>
      <c r="B61" s="6" t="s">
        <v>177</v>
      </c>
      <c r="C61" s="6">
        <v>1</v>
      </c>
      <c r="D61" s="7" t="s">
        <v>178</v>
      </c>
      <c r="E61" s="7" t="s">
        <v>179</v>
      </c>
      <c r="F61" s="8">
        <v>72</v>
      </c>
      <c r="G61" s="8"/>
      <c r="H61" s="9">
        <v>85.44</v>
      </c>
      <c r="I61" s="9">
        <f t="shared" si="2"/>
        <v>78.72</v>
      </c>
      <c r="J61" s="9">
        <v>1</v>
      </c>
      <c r="K61" s="9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</row>
    <row r="62" s="1" customFormat="1" ht="24" customHeight="1" spans="1:16377">
      <c r="A62" s="11" t="s">
        <v>180</v>
      </c>
      <c r="B62" s="11"/>
      <c r="C62" s="11">
        <v>1</v>
      </c>
      <c r="D62" s="7" t="s">
        <v>181</v>
      </c>
      <c r="E62" s="7" t="s">
        <v>182</v>
      </c>
      <c r="F62" s="8">
        <v>69.5</v>
      </c>
      <c r="G62" s="8"/>
      <c r="H62" s="9">
        <v>80.72</v>
      </c>
      <c r="I62" s="9">
        <f t="shared" si="2"/>
        <v>75.11</v>
      </c>
      <c r="J62" s="9">
        <v>2</v>
      </c>
      <c r="K62" s="9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</row>
    <row r="63" s="1" customFormat="1" ht="24" customHeight="1" spans="1:16377">
      <c r="A63" s="6" t="s">
        <v>183</v>
      </c>
      <c r="B63" s="6" t="s">
        <v>184</v>
      </c>
      <c r="C63" s="6">
        <v>1</v>
      </c>
      <c r="D63" s="7" t="s">
        <v>185</v>
      </c>
      <c r="E63" s="7" t="s">
        <v>186</v>
      </c>
      <c r="F63" s="8">
        <v>69.5</v>
      </c>
      <c r="G63" s="8"/>
      <c r="H63" s="9">
        <v>81.34</v>
      </c>
      <c r="I63" s="9">
        <f t="shared" si="2"/>
        <v>75.42</v>
      </c>
      <c r="J63" s="9">
        <v>1</v>
      </c>
      <c r="K63" s="9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</row>
    <row r="64" s="1" customFormat="1" ht="24" customHeight="1" spans="1:16377">
      <c r="A64" s="11" t="s">
        <v>187</v>
      </c>
      <c r="B64" s="11"/>
      <c r="C64" s="11">
        <v>1</v>
      </c>
      <c r="D64" s="7" t="s">
        <v>188</v>
      </c>
      <c r="E64" s="7" t="s">
        <v>189</v>
      </c>
      <c r="F64" s="8">
        <v>68.5</v>
      </c>
      <c r="G64" s="8"/>
      <c r="H64" s="9">
        <v>80.76</v>
      </c>
      <c r="I64" s="9">
        <f t="shared" si="2"/>
        <v>74.63</v>
      </c>
      <c r="J64" s="9">
        <v>2</v>
      </c>
      <c r="K64" s="9"/>
      <c r="XCZ64" s="3"/>
      <c r="XDA64" s="3"/>
      <c r="XDB64" s="3"/>
      <c r="XDC64" s="3"/>
      <c r="XDD64" s="3"/>
      <c r="XDE64" s="3"/>
      <c r="XDF64" s="3"/>
      <c r="XDG64" s="3"/>
      <c r="XDH64" s="3"/>
      <c r="XDI64" s="3"/>
      <c r="XDJ64" s="3"/>
      <c r="XDK64" s="3"/>
      <c r="XDL64" s="3"/>
      <c r="XDM64" s="3"/>
      <c r="XDN64" s="3"/>
      <c r="XDO64" s="3"/>
      <c r="XDP64" s="3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</row>
    <row r="65" s="1" customFormat="1" ht="24" customHeight="1" spans="1:16377">
      <c r="A65" s="6" t="s">
        <v>190</v>
      </c>
      <c r="B65" s="6" t="s">
        <v>191</v>
      </c>
      <c r="C65" s="6">
        <v>2</v>
      </c>
      <c r="D65" s="7" t="s">
        <v>192</v>
      </c>
      <c r="E65" s="7" t="s">
        <v>193</v>
      </c>
      <c r="F65" s="8">
        <v>72.5</v>
      </c>
      <c r="G65" s="8"/>
      <c r="H65" s="12">
        <v>82.7</v>
      </c>
      <c r="I65" s="9">
        <f t="shared" si="2"/>
        <v>77.6</v>
      </c>
      <c r="J65" s="9">
        <v>1</v>
      </c>
      <c r="K65" s="9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</row>
    <row r="66" s="1" customFormat="1" ht="24" customHeight="1" spans="1:16377">
      <c r="A66" s="10" t="s">
        <v>190</v>
      </c>
      <c r="B66" s="10"/>
      <c r="C66" s="10">
        <v>2</v>
      </c>
      <c r="D66" s="7" t="s">
        <v>194</v>
      </c>
      <c r="E66" s="7" t="s">
        <v>195</v>
      </c>
      <c r="F66" s="8">
        <v>71.5</v>
      </c>
      <c r="G66" s="8"/>
      <c r="H66" s="9">
        <v>81.34</v>
      </c>
      <c r="I66" s="9">
        <f t="shared" si="2"/>
        <v>76.42</v>
      </c>
      <c r="J66" s="9">
        <v>2</v>
      </c>
      <c r="K66" s="9"/>
      <c r="XCZ66" s="3"/>
      <c r="XDA66" s="3"/>
      <c r="XDB66" s="3"/>
      <c r="XDC66" s="3"/>
      <c r="XDD66" s="3"/>
      <c r="XDE66" s="3"/>
      <c r="XDF66" s="3"/>
      <c r="XDG66" s="3"/>
      <c r="XDH66" s="3"/>
      <c r="XDI66" s="3"/>
      <c r="XDJ66" s="3"/>
      <c r="XDK66" s="3"/>
      <c r="XDL66" s="3"/>
      <c r="XDM66" s="3"/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</row>
    <row r="67" s="1" customFormat="1" ht="24" customHeight="1" spans="1:16377">
      <c r="A67" s="10" t="s">
        <v>190</v>
      </c>
      <c r="B67" s="10"/>
      <c r="C67" s="10">
        <v>2</v>
      </c>
      <c r="D67" s="7" t="s">
        <v>196</v>
      </c>
      <c r="E67" s="7" t="s">
        <v>197</v>
      </c>
      <c r="F67" s="8">
        <v>71.5</v>
      </c>
      <c r="G67" s="8"/>
      <c r="H67" s="9">
        <v>80.68</v>
      </c>
      <c r="I67" s="9">
        <f t="shared" si="2"/>
        <v>76.09</v>
      </c>
      <c r="J67" s="9">
        <v>3</v>
      </c>
      <c r="K67" s="9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</row>
    <row r="68" s="1" customFormat="1" ht="24" customHeight="1" spans="1:16377">
      <c r="A68" s="11" t="s">
        <v>190</v>
      </c>
      <c r="B68" s="11"/>
      <c r="C68" s="11">
        <v>2</v>
      </c>
      <c r="D68" s="7" t="s">
        <v>198</v>
      </c>
      <c r="E68" s="7" t="s">
        <v>199</v>
      </c>
      <c r="F68" s="8">
        <v>70.5</v>
      </c>
      <c r="G68" s="8"/>
      <c r="H68" s="9">
        <v>80.32</v>
      </c>
      <c r="I68" s="9">
        <f t="shared" si="2"/>
        <v>75.41</v>
      </c>
      <c r="J68" s="9">
        <v>4</v>
      </c>
      <c r="K68" s="9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</row>
    <row r="69" s="1" customFormat="1" ht="24" customHeight="1" spans="1:16377">
      <c r="A69" s="6" t="s">
        <v>200</v>
      </c>
      <c r="B69" s="6" t="s">
        <v>201</v>
      </c>
      <c r="C69" s="6">
        <v>1</v>
      </c>
      <c r="D69" s="7" t="s">
        <v>202</v>
      </c>
      <c r="E69" s="7" t="s">
        <v>203</v>
      </c>
      <c r="F69" s="8">
        <v>67.5</v>
      </c>
      <c r="G69" s="8"/>
      <c r="H69" s="9">
        <v>80.24</v>
      </c>
      <c r="I69" s="9">
        <f t="shared" si="2"/>
        <v>73.87</v>
      </c>
      <c r="J69" s="9">
        <v>1</v>
      </c>
      <c r="K69" s="9"/>
      <c r="XCZ69" s="3"/>
      <c r="XDA69" s="3"/>
      <c r="XDB69" s="3"/>
      <c r="XDC69" s="3"/>
      <c r="XDD69" s="3"/>
      <c r="XDE69" s="3"/>
      <c r="XDF69" s="3"/>
      <c r="XDG69" s="3"/>
      <c r="XDH69" s="3"/>
      <c r="XDI69" s="3"/>
      <c r="XDJ69" s="3"/>
      <c r="XDK69" s="3"/>
      <c r="XDL69" s="3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</row>
    <row r="70" s="1" customFormat="1" ht="24" customHeight="1" spans="1:16377">
      <c r="A70" s="11" t="s">
        <v>200</v>
      </c>
      <c r="B70" s="11"/>
      <c r="C70" s="11">
        <v>1</v>
      </c>
      <c r="D70" s="7" t="s">
        <v>204</v>
      </c>
      <c r="E70" s="7" t="s">
        <v>205</v>
      </c>
      <c r="F70" s="8">
        <v>66</v>
      </c>
      <c r="G70" s="8"/>
      <c r="H70" s="12">
        <v>80.1</v>
      </c>
      <c r="I70" s="9">
        <f t="shared" si="2"/>
        <v>73.05</v>
      </c>
      <c r="J70" s="9">
        <v>2</v>
      </c>
      <c r="K70" s="9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</row>
    <row r="71" s="1" customFormat="1" ht="24" customHeight="1" spans="1:16377">
      <c r="A71" s="6" t="s">
        <v>206</v>
      </c>
      <c r="B71" s="6" t="s">
        <v>207</v>
      </c>
      <c r="C71" s="6">
        <v>1</v>
      </c>
      <c r="D71" s="7" t="s">
        <v>208</v>
      </c>
      <c r="E71" s="7" t="s">
        <v>209</v>
      </c>
      <c r="F71" s="8">
        <v>72.5</v>
      </c>
      <c r="G71" s="8"/>
      <c r="H71" s="9">
        <v>82.54</v>
      </c>
      <c r="I71" s="9">
        <f t="shared" si="2"/>
        <v>77.52</v>
      </c>
      <c r="J71" s="9">
        <v>1</v>
      </c>
      <c r="K71" s="9"/>
      <c r="O71" s="14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</row>
    <row r="72" s="1" customFormat="1" ht="24" customHeight="1" spans="1:16377">
      <c r="A72" s="11" t="s">
        <v>206</v>
      </c>
      <c r="B72" s="11"/>
      <c r="C72" s="11">
        <v>1</v>
      </c>
      <c r="D72" s="7" t="s">
        <v>210</v>
      </c>
      <c r="E72" s="7" t="s">
        <v>211</v>
      </c>
      <c r="F72" s="8">
        <v>69.5</v>
      </c>
      <c r="G72" s="8"/>
      <c r="H72" s="9">
        <v>84.08</v>
      </c>
      <c r="I72" s="9">
        <f t="shared" si="2"/>
        <v>76.79</v>
      </c>
      <c r="J72" s="9">
        <v>2</v>
      </c>
      <c r="K72" s="9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</row>
    <row r="73" s="1" customFormat="1" ht="24" customHeight="1" spans="1:16377">
      <c r="A73" s="6" t="s">
        <v>212</v>
      </c>
      <c r="B73" s="6" t="s">
        <v>213</v>
      </c>
      <c r="C73" s="6">
        <v>1</v>
      </c>
      <c r="D73" s="7" t="s">
        <v>214</v>
      </c>
      <c r="E73" s="7" t="s">
        <v>215</v>
      </c>
      <c r="F73" s="8">
        <v>72</v>
      </c>
      <c r="G73" s="8"/>
      <c r="H73" s="9">
        <v>83.06</v>
      </c>
      <c r="I73" s="9">
        <f t="shared" si="2"/>
        <v>77.53</v>
      </c>
      <c r="J73" s="9">
        <v>1</v>
      </c>
      <c r="K73" s="9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</row>
    <row r="74" s="1" customFormat="1" ht="24" customHeight="1" spans="1:16377">
      <c r="A74" s="11" t="s">
        <v>216</v>
      </c>
      <c r="B74" s="11"/>
      <c r="C74" s="11">
        <v>1</v>
      </c>
      <c r="D74" s="7" t="s">
        <v>217</v>
      </c>
      <c r="E74" s="7" t="s">
        <v>218</v>
      </c>
      <c r="F74" s="8">
        <v>73</v>
      </c>
      <c r="G74" s="8"/>
      <c r="H74" s="12">
        <v>81.3</v>
      </c>
      <c r="I74" s="9">
        <f t="shared" si="2"/>
        <v>77.15</v>
      </c>
      <c r="J74" s="9">
        <v>2</v>
      </c>
      <c r="K74" s="9"/>
      <c r="XCZ74" s="3"/>
      <c r="XDA74" s="3"/>
      <c r="XDB74" s="3"/>
      <c r="XDC74" s="3"/>
      <c r="XDD74" s="3"/>
      <c r="XDE74" s="3"/>
      <c r="XDF74" s="3"/>
      <c r="XDG74" s="3"/>
      <c r="XDH74" s="3"/>
      <c r="XDI74" s="3"/>
      <c r="XDJ74" s="3"/>
      <c r="XDK74" s="3"/>
      <c r="XDL74" s="3"/>
      <c r="XDM74" s="3"/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</row>
    <row r="75" s="1" customFormat="1" ht="24" customHeight="1" spans="1:16377">
      <c r="A75" s="6" t="s">
        <v>219</v>
      </c>
      <c r="B75" s="6" t="s">
        <v>220</v>
      </c>
      <c r="C75" s="6">
        <v>1</v>
      </c>
      <c r="D75" s="7" t="s">
        <v>221</v>
      </c>
      <c r="E75" s="7" t="s">
        <v>222</v>
      </c>
      <c r="F75" s="8">
        <v>66.5</v>
      </c>
      <c r="G75" s="8"/>
      <c r="H75" s="9">
        <v>83.02</v>
      </c>
      <c r="I75" s="9">
        <f t="shared" si="2"/>
        <v>74.76</v>
      </c>
      <c r="J75" s="9">
        <v>1</v>
      </c>
      <c r="K75" s="9"/>
      <c r="XCZ75" s="3"/>
      <c r="XDA75" s="3"/>
      <c r="XDB75" s="3"/>
      <c r="XDC75" s="3"/>
      <c r="XDD75" s="3"/>
      <c r="XDE75" s="3"/>
      <c r="XDF75" s="3"/>
      <c r="XDG75" s="3"/>
      <c r="XDH75" s="3"/>
      <c r="XDI75" s="3"/>
      <c r="XDJ75" s="3"/>
      <c r="XDK75" s="3"/>
      <c r="XDL75" s="3"/>
      <c r="XDM75" s="3"/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</row>
    <row r="76" s="1" customFormat="1" ht="24" customHeight="1" spans="1:16377">
      <c r="A76" s="11" t="s">
        <v>219</v>
      </c>
      <c r="B76" s="11"/>
      <c r="C76" s="11">
        <v>1</v>
      </c>
      <c r="D76" s="7" t="s">
        <v>223</v>
      </c>
      <c r="E76" s="7" t="s">
        <v>224</v>
      </c>
      <c r="F76" s="8">
        <v>68.5</v>
      </c>
      <c r="G76" s="8"/>
      <c r="H76" s="9">
        <v>80.42</v>
      </c>
      <c r="I76" s="9">
        <f t="shared" si="2"/>
        <v>74.46</v>
      </c>
      <c r="J76" s="9">
        <v>2</v>
      </c>
      <c r="K76" s="9"/>
      <c r="XCZ76" s="3"/>
      <c r="XDA76" s="3"/>
      <c r="XDB76" s="3"/>
      <c r="XDC76" s="3"/>
      <c r="XDD76" s="3"/>
      <c r="XDE76" s="3"/>
      <c r="XDF76" s="3"/>
      <c r="XDG76" s="3"/>
      <c r="XDH76" s="3"/>
      <c r="XDI76" s="3"/>
      <c r="XDJ76" s="3"/>
      <c r="XDK76" s="3"/>
      <c r="XDL76" s="3"/>
      <c r="XDM76" s="3"/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</row>
  </sheetData>
  <sortState ref="3:120">
    <sortCondition ref="B3:B120"/>
  </sortState>
  <mergeCells count="97">
    <mergeCell ref="A1:K1"/>
    <mergeCell ref="A3:A6"/>
    <mergeCell ref="A7:A8"/>
    <mergeCell ref="A9:A12"/>
    <mergeCell ref="A13:A16"/>
    <mergeCell ref="A17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8"/>
    <mergeCell ref="A69:A70"/>
    <mergeCell ref="A71:A72"/>
    <mergeCell ref="A73:A74"/>
    <mergeCell ref="A75:A76"/>
    <mergeCell ref="B3:B6"/>
    <mergeCell ref="B7:B8"/>
    <mergeCell ref="B9:B12"/>
    <mergeCell ref="B13:B16"/>
    <mergeCell ref="B17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8"/>
    <mergeCell ref="B69:B70"/>
    <mergeCell ref="B71:B72"/>
    <mergeCell ref="B73:B74"/>
    <mergeCell ref="B75:B76"/>
    <mergeCell ref="C3:C6"/>
    <mergeCell ref="C7:C8"/>
    <mergeCell ref="C9:C12"/>
    <mergeCell ref="C13:C16"/>
    <mergeCell ref="C17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8"/>
    <mergeCell ref="C69:C70"/>
    <mergeCell ref="C71:C72"/>
    <mergeCell ref="C73:C74"/>
    <mergeCell ref="C75:C76"/>
  </mergeCells>
  <pageMargins left="0.582638888888889" right="0.582638888888889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</dc:creator>
  <cp:lastModifiedBy>DYH</cp:lastModifiedBy>
  <dcterms:created xsi:type="dcterms:W3CDTF">2024-10-25T11:16:00Z</dcterms:created>
  <dcterms:modified xsi:type="dcterms:W3CDTF">2024-11-18T07:43:46Z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A486DB26405E4C959CD8C97032CFBAE9_13</vt:lpwstr>
  </property>
  <property fmtid="{D5CDD505-2E9C-101B-9397-08002B2CF9AE}" pid="3" name="KSOProductBuildVer">
    <vt:lpwstr>2052-11.1.0.10314</vt:lpwstr>
  </property>
</Properties>
</file>