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Sheet1!$A$2:$L$5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<sst xmlns="http://schemas.openxmlformats.org/spreadsheetml/2006/main" count="24" uniqueCount="22">
  <si>
    <t>昆明市城市照明控制中心2024年公开选调工作人员综合成绩及拟进入考察、体检人员名单</t>
  </si>
  <si>
    <t>序号</t>
  </si>
  <si>
    <t>岗位名称及岗位代码</t>
  </si>
  <si>
    <t>岗位招聘人数</t>
  </si>
  <si>
    <t>准考证号码</t>
  </si>
  <si>
    <t>笔试</t>
  </si>
  <si>
    <t>面试</t>
  </si>
  <si>
    <r>
      <rPr>
        <b/>
        <sz val="16"/>
        <rFont val="仿宋_GB2312"/>
        <charset val="134"/>
      </rPr>
      <t>综合成绩</t>
    </r>
    <r>
      <rPr>
        <sz val="16"/>
        <rFont val="仿宋_GB2312"/>
        <charset val="134"/>
      </rPr>
      <t xml:space="preserve">
（笔试折算成绩+面试折算成绩）</t>
    </r>
  </si>
  <si>
    <t>岗位排名</t>
  </si>
  <si>
    <t>是否进入考察体检</t>
  </si>
  <si>
    <t>备注</t>
  </si>
  <si>
    <r>
      <rPr>
        <sz val="14"/>
        <rFont val="仿宋_GB2312"/>
        <charset val="134"/>
      </rPr>
      <t>笔试</t>
    </r>
    <r>
      <rPr>
        <sz val="14"/>
        <rFont val="仿宋"/>
        <charset val="134"/>
      </rPr>
      <t>卷面总</t>
    </r>
    <r>
      <rPr>
        <sz val="14"/>
        <rFont val="仿宋_GB2312"/>
        <charset val="134"/>
      </rPr>
      <t>成绩</t>
    </r>
  </si>
  <si>
    <r>
      <rPr>
        <sz val="14"/>
        <rFont val="仿宋_GB2312"/>
        <charset val="134"/>
      </rPr>
      <t>笔试折算成绩</t>
    </r>
    <r>
      <rPr>
        <sz val="12"/>
        <rFont val="仿宋_GB2312"/>
        <charset val="134"/>
      </rPr>
      <t>（笔试卷面总成绩÷2×40%）</t>
    </r>
  </si>
  <si>
    <r>
      <rPr>
        <sz val="14"/>
        <rFont val="仿宋"/>
        <charset val="134"/>
      </rPr>
      <t>面试</t>
    </r>
    <r>
      <rPr>
        <sz val="14"/>
        <rFont val="仿宋_GB2312"/>
        <charset val="134"/>
      </rPr>
      <t>成绩</t>
    </r>
  </si>
  <si>
    <t>面试折算成绩（60%）</t>
  </si>
  <si>
    <t>昆明市城市照明控制中心管理岗位
A2024089</t>
  </si>
  <si>
    <t>是</t>
  </si>
  <si>
    <t>否</t>
  </si>
  <si>
    <t>昆明市城市照明控制中心专业技术岗位
A2024090</t>
  </si>
  <si>
    <t>15301004729</t>
  </si>
  <si>
    <t>15301003817</t>
  </si>
  <si>
    <t xml:space="preserve">      成绩已核对无误。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</si>
</sst>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2"/>
      <name val="宋体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20"/>
      <name val="方正小标宋_GBK"/>
      <charset val="134"/>
    </font>
    <font>
      <sz val="16"/>
      <name val="方正小标宋_GBK"/>
      <charset val="134"/>
    </font>
    <font>
      <sz val="14"/>
      <name val="仿宋_GB2312"/>
      <charset val="134"/>
    </font>
    <font>
      <sz val="13"/>
      <name val="仿宋_GB2312"/>
      <charset val="134"/>
    </font>
    <font>
      <sz val="14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0" fillId="0" borderId="0" applyProtection="false"/>
    <xf numFmtId="0" fontId="8" fillId="20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6" fillId="15" borderId="12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7" fillId="31" borderId="12" applyNumberFormat="false" applyAlignment="false" applyProtection="false">
      <alignment vertical="center"/>
    </xf>
    <xf numFmtId="0" fontId="21" fillId="15" borderId="14" applyNumberFormat="false" applyAlignment="false" applyProtection="false">
      <alignment vertical="center"/>
    </xf>
    <xf numFmtId="0" fontId="28" fillId="32" borderId="16" applyNumberFormat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2" fillId="8" borderId="9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26" fillId="2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1" applyNumberFormat="true" applyFont="true" applyFill="true" applyBorder="true" applyAlignment="true">
      <alignment horizontal="center" vertical="center" wrapText="true"/>
    </xf>
    <xf numFmtId="49" fontId="6" fillId="0" borderId="4" xfId="2" applyNumberFormat="true" applyFont="true" applyFill="true" applyBorder="true" applyAlignment="true">
      <alignment horizontal="center" vertical="center"/>
    </xf>
    <xf numFmtId="0" fontId="2" fillId="0" borderId="0" xfId="0" applyFont="true" applyAlignment="true">
      <alignment horizontal="left" vertical="center" wrapText="true"/>
    </xf>
    <xf numFmtId="0" fontId="1" fillId="0" borderId="5" xfId="0" applyFont="true" applyBorder="true" applyAlignment="true">
      <alignment horizontal="center" vertical="center" wrapText="true"/>
    </xf>
    <xf numFmtId="0" fontId="1" fillId="0" borderId="6" xfId="0" applyFont="true" applyBorder="true" applyAlignment="true">
      <alignment horizontal="center" vertical="center" wrapText="true"/>
    </xf>
    <xf numFmtId="0" fontId="1" fillId="0" borderId="7" xfId="0" applyFont="true" applyBorder="true" applyAlignment="true">
      <alignment horizontal="center" vertical="center" wrapText="true"/>
    </xf>
    <xf numFmtId="0" fontId="1" fillId="0" borderId="8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176" fontId="6" fillId="0" borderId="4" xfId="2" applyNumberFormat="true" applyFont="true" applyFill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 wrapText="true"/>
    </xf>
    <xf numFmtId="176" fontId="5" fillId="0" borderId="4" xfId="0" applyNumberFormat="true" applyFont="true" applyBorder="true" applyAlignment="true">
      <alignment horizontal="center" vertical="center" wrapText="true"/>
    </xf>
  </cellXfs>
  <cellStyles count="52">
    <cellStyle name="常规" xfId="0" builtinId="0"/>
    <cellStyle name="常规_Sheet1" xfId="1"/>
    <cellStyle name="常规_Sheet1_10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1"/>
  <sheetViews>
    <sheetView tabSelected="1" workbookViewId="0">
      <selection activeCell="K12" sqref="K12"/>
    </sheetView>
  </sheetViews>
  <sheetFormatPr defaultColWidth="9" defaultRowHeight="20.25"/>
  <cols>
    <col min="1" max="1" width="6.875" style="2" customWidth="true"/>
    <col min="2" max="2" width="27.625" style="2" customWidth="true"/>
    <col min="3" max="3" width="9" style="2" customWidth="true"/>
    <col min="4" max="4" width="18.125" style="2" customWidth="true"/>
    <col min="5" max="5" width="11.125" style="2" customWidth="true"/>
    <col min="6" max="6" width="15.625" style="2" customWidth="true"/>
    <col min="7" max="7" width="12.125" style="2" customWidth="true"/>
    <col min="8" max="8" width="13.25" style="2" customWidth="true"/>
    <col min="9" max="9" width="21.875" style="2" customWidth="true"/>
    <col min="10" max="10" width="7.5" style="2" customWidth="true"/>
    <col min="11" max="11" width="13.625" style="2" customWidth="true"/>
    <col min="12" max="12" width="11.875" style="2" customWidth="true"/>
    <col min="13" max="16384" width="9" style="2"/>
  </cols>
  <sheetData>
    <row r="1" ht="57" customHeight="true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true" ht="30" customHeight="true" spans="1:12">
      <c r="A2" s="5" t="s">
        <v>1</v>
      </c>
      <c r="B2" s="6" t="s">
        <v>2</v>
      </c>
      <c r="C2" s="6" t="s">
        <v>3</v>
      </c>
      <c r="D2" s="6" t="s">
        <v>4</v>
      </c>
      <c r="E2" s="15" t="s">
        <v>5</v>
      </c>
      <c r="F2" s="16"/>
      <c r="G2" s="17" t="s">
        <v>6</v>
      </c>
      <c r="H2" s="18"/>
      <c r="I2" s="6" t="s">
        <v>7</v>
      </c>
      <c r="J2" s="6" t="s">
        <v>8</v>
      </c>
      <c r="K2" s="5" t="s">
        <v>9</v>
      </c>
      <c r="L2" s="5" t="s">
        <v>10</v>
      </c>
    </row>
    <row r="3" s="1" customFormat="true" ht="85" customHeight="true" spans="1:12">
      <c r="A3" s="7"/>
      <c r="B3" s="8"/>
      <c r="C3" s="9"/>
      <c r="D3" s="9"/>
      <c r="E3" s="19" t="s">
        <v>11</v>
      </c>
      <c r="F3" s="19" t="s">
        <v>12</v>
      </c>
      <c r="G3" s="20" t="s">
        <v>13</v>
      </c>
      <c r="H3" s="19" t="s">
        <v>14</v>
      </c>
      <c r="I3" s="7"/>
      <c r="J3" s="9"/>
      <c r="K3" s="7"/>
      <c r="L3" s="7"/>
    </row>
    <row r="4" ht="39" customHeight="true" spans="1:12">
      <c r="A4" s="10">
        <v>1</v>
      </c>
      <c r="B4" s="11" t="s">
        <v>15</v>
      </c>
      <c r="C4" s="12">
        <v>1</v>
      </c>
      <c r="D4" s="13">
        <v>15301000619</v>
      </c>
      <c r="E4" s="21">
        <v>146.89</v>
      </c>
      <c r="F4" s="21">
        <f>E4/2*40%</f>
        <v>29.378</v>
      </c>
      <c r="G4" s="21">
        <v>84</v>
      </c>
      <c r="H4" s="21">
        <f>G4*60%</f>
        <v>50.4</v>
      </c>
      <c r="I4" s="21">
        <f>F4+H4</f>
        <v>79.778</v>
      </c>
      <c r="J4" s="10">
        <v>1</v>
      </c>
      <c r="K4" s="22" t="s">
        <v>16</v>
      </c>
      <c r="L4" s="23"/>
    </row>
    <row r="5" ht="39" customHeight="true" spans="1:12">
      <c r="A5" s="10">
        <v>2</v>
      </c>
      <c r="B5" s="11"/>
      <c r="C5" s="12"/>
      <c r="D5" s="13">
        <v>15301004830</v>
      </c>
      <c r="E5" s="21">
        <v>140.35</v>
      </c>
      <c r="F5" s="21">
        <f>E5/2*40%</f>
        <v>28.07</v>
      </c>
      <c r="G5" s="21">
        <v>70.8</v>
      </c>
      <c r="H5" s="21">
        <f>G5*60%</f>
        <v>42.48</v>
      </c>
      <c r="I5" s="21">
        <f>F5+H5</f>
        <v>70.55</v>
      </c>
      <c r="J5" s="10">
        <v>2</v>
      </c>
      <c r="K5" s="10" t="s">
        <v>17</v>
      </c>
      <c r="L5" s="23"/>
    </row>
    <row r="6" ht="36" customHeight="true" spans="1:12">
      <c r="A6" s="10">
        <v>3</v>
      </c>
      <c r="B6" s="11" t="s">
        <v>18</v>
      </c>
      <c r="C6" s="10">
        <v>1</v>
      </c>
      <c r="D6" s="13" t="s">
        <v>19</v>
      </c>
      <c r="E6" s="21">
        <v>141.63</v>
      </c>
      <c r="F6" s="21">
        <f>E6/2*40%</f>
        <v>28.326</v>
      </c>
      <c r="G6" s="21">
        <v>83.5</v>
      </c>
      <c r="H6" s="21">
        <f>G6*60%</f>
        <v>50.1</v>
      </c>
      <c r="I6" s="21">
        <f>F6+H6</f>
        <v>78.426</v>
      </c>
      <c r="J6" s="10">
        <v>1</v>
      </c>
      <c r="K6" s="22" t="s">
        <v>16</v>
      </c>
      <c r="L6" s="10"/>
    </row>
    <row r="7" ht="36" customHeight="true" spans="1:12">
      <c r="A7" s="10">
        <v>4</v>
      </c>
      <c r="B7" s="11"/>
      <c r="C7" s="10"/>
      <c r="D7" s="13" t="s">
        <v>20</v>
      </c>
      <c r="E7" s="21">
        <v>150.5</v>
      </c>
      <c r="F7" s="21">
        <f>E7/2*40%</f>
        <v>30.1</v>
      </c>
      <c r="G7" s="21">
        <v>76.7</v>
      </c>
      <c r="H7" s="21">
        <f>G7*60%</f>
        <v>46.02</v>
      </c>
      <c r="I7" s="21">
        <f>F7+H7</f>
        <v>76.12</v>
      </c>
      <c r="J7" s="10">
        <v>2</v>
      </c>
      <c r="K7" s="10" t="s">
        <v>17</v>
      </c>
      <c r="L7" s="10"/>
    </row>
    <row r="8" ht="36" customHeight="true" spans="1:6">
      <c r="A8" s="14" t="s">
        <v>21</v>
      </c>
      <c r="B8" s="14"/>
      <c r="C8" s="14"/>
      <c r="D8" s="14"/>
      <c r="E8" s="14"/>
      <c r="F8" s="14"/>
    </row>
    <row r="11" ht="42" customHeight="true"/>
  </sheetData>
  <mergeCells count="16">
    <mergeCell ref="A1:L1"/>
    <mergeCell ref="E2:F2"/>
    <mergeCell ref="G2:H2"/>
    <mergeCell ref="A8:F8"/>
    <mergeCell ref="A2:A3"/>
    <mergeCell ref="B2:B3"/>
    <mergeCell ref="B4:B5"/>
    <mergeCell ref="B6:B7"/>
    <mergeCell ref="C2:C3"/>
    <mergeCell ref="C4:C5"/>
    <mergeCell ref="C6:C7"/>
    <mergeCell ref="D2:D3"/>
    <mergeCell ref="I2:I3"/>
    <mergeCell ref="J2:J3"/>
    <mergeCell ref="K2:K3"/>
    <mergeCell ref="L2:L3"/>
  </mergeCells>
  <printOptions horizontalCentered="true"/>
  <pageMargins left="0.432638888888889" right="0.432638888888889" top="0.865972222222222" bottom="0.550694444444444" header="0.511805555555556" footer="0.196527777777778"/>
  <pageSetup paperSize="9" scale="74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1996-12-18T17:32:00Z</dcterms:created>
  <cp:lastPrinted>2019-09-04T23:06:00Z</cp:lastPrinted>
  <dcterms:modified xsi:type="dcterms:W3CDTF">2024-11-18T15:22:09Z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928965D744254A80A9344618B5931E4F</vt:lpwstr>
  </property>
</Properties>
</file>