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Sheet1!$A$3:$J$80</definedName>
    <definedName name="_xlnm.Print_Area" localSheetId="0">Sheet1!$1:$80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<sst xmlns="http://schemas.openxmlformats.org/spreadsheetml/2006/main" count="303" uniqueCount="137">
  <si>
    <t>附件</t>
  </si>
  <si>
    <t>2023年龙门县村（社区）党组织书记和“两委”干部储备人选
考试综合成绩及入围考察人员名单</t>
  </si>
  <si>
    <t>序号</t>
  </si>
  <si>
    <t>乡镇（街道）</t>
  </si>
  <si>
    <t>报名所在岗村（社区）</t>
  </si>
  <si>
    <t>姓名</t>
  </si>
  <si>
    <t>笔试
成绩</t>
  </si>
  <si>
    <r>
      <rPr>
        <sz val="11"/>
        <color theme="1"/>
        <rFont val="方正黑体_GBK"/>
        <charset val="134"/>
      </rPr>
      <t>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黑体_GBK"/>
        <charset val="134"/>
      </rPr>
      <t>成绩</t>
    </r>
  </si>
  <si>
    <t>总成绩</t>
  </si>
  <si>
    <t>是否入
围考察</t>
  </si>
  <si>
    <t>排名</t>
  </si>
  <si>
    <t>备注</t>
  </si>
  <si>
    <t>龙城街道</t>
  </si>
  <si>
    <r>
      <rPr>
        <sz val="11"/>
        <color indexed="8"/>
        <rFont val="方正仿宋_GBK"/>
        <charset val="134"/>
      </rPr>
      <t>龙城街道</t>
    </r>
  </si>
  <si>
    <r>
      <rPr>
        <sz val="11"/>
        <color indexed="8"/>
        <rFont val="方正仿宋_GBK"/>
        <charset val="134"/>
      </rPr>
      <t>社区</t>
    </r>
  </si>
  <si>
    <r>
      <rPr>
        <sz val="11"/>
        <color indexed="8"/>
        <rFont val="方正仿宋_GBK"/>
        <charset val="134"/>
      </rPr>
      <t>刘思棋</t>
    </r>
  </si>
  <si>
    <t>是</t>
  </si>
  <si>
    <r>
      <rPr>
        <sz val="11"/>
        <color indexed="8"/>
        <rFont val="方正仿宋_GBK"/>
        <charset val="134"/>
      </rPr>
      <t>廖丽婷</t>
    </r>
  </si>
  <si>
    <r>
      <rPr>
        <sz val="11"/>
        <color indexed="8"/>
        <rFont val="方正仿宋_GBK"/>
        <charset val="134"/>
      </rPr>
      <t>罗浩鑫</t>
    </r>
  </si>
  <si>
    <r>
      <rPr>
        <sz val="11"/>
        <color indexed="8"/>
        <rFont val="方正仿宋_GBK"/>
        <charset val="134"/>
      </rPr>
      <t>梁佳乐</t>
    </r>
  </si>
  <si>
    <t>否</t>
  </si>
  <si>
    <r>
      <rPr>
        <sz val="11"/>
        <color indexed="8"/>
        <rFont val="方正仿宋_GBK"/>
        <charset val="134"/>
      </rPr>
      <t>余文龙</t>
    </r>
  </si>
  <si>
    <r>
      <rPr>
        <sz val="11"/>
        <color indexed="8"/>
        <rFont val="方正仿宋_GBK"/>
        <charset val="134"/>
      </rPr>
      <t>陈雅怡</t>
    </r>
  </si>
  <si>
    <r>
      <rPr>
        <sz val="11"/>
        <color indexed="8"/>
        <rFont val="方正仿宋_GBK"/>
        <charset val="134"/>
      </rPr>
      <t>谭森怡</t>
    </r>
  </si>
  <si>
    <r>
      <rPr>
        <sz val="11"/>
        <color rgb="FF000000"/>
        <rFont val="方正仿宋_GBK"/>
        <charset val="0"/>
      </rPr>
      <t>李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菁</t>
    </r>
  </si>
  <si>
    <r>
      <rPr>
        <sz val="11"/>
        <color rgb="FF000000"/>
        <rFont val="方正仿宋_GBK"/>
        <charset val="0"/>
      </rPr>
      <t>张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淇</t>
    </r>
  </si>
  <si>
    <t>\</t>
  </si>
  <si>
    <t>面试缺考</t>
  </si>
  <si>
    <r>
      <rPr>
        <sz val="11"/>
        <color indexed="8"/>
        <rFont val="方正仿宋_GBK"/>
        <charset val="134"/>
      </rPr>
      <t>黄溪村</t>
    </r>
  </si>
  <si>
    <r>
      <rPr>
        <sz val="11"/>
        <color indexed="8"/>
        <rFont val="方正仿宋_GBK"/>
        <charset val="134"/>
      </rPr>
      <t>谭水仙</t>
    </r>
  </si>
  <si>
    <r>
      <rPr>
        <sz val="11"/>
        <color indexed="8"/>
        <rFont val="方正仿宋_GBK"/>
        <charset val="134"/>
      </rPr>
      <t>横田村</t>
    </r>
  </si>
  <si>
    <r>
      <rPr>
        <sz val="11"/>
        <color indexed="8"/>
        <rFont val="方正仿宋_GBK"/>
        <charset val="134"/>
      </rPr>
      <t>邬国醒</t>
    </r>
  </si>
  <si>
    <r>
      <rPr>
        <sz val="11"/>
        <color indexed="8"/>
        <rFont val="方正仿宋_GBK"/>
        <charset val="134"/>
      </rPr>
      <t>城郊村</t>
    </r>
  </si>
  <si>
    <r>
      <rPr>
        <sz val="11"/>
        <color indexed="8"/>
        <rFont val="方正仿宋_GBK"/>
        <charset val="134"/>
      </rPr>
      <t>杜敏豪</t>
    </r>
  </si>
  <si>
    <t>平陵街道</t>
  </si>
  <si>
    <r>
      <rPr>
        <sz val="11"/>
        <color indexed="8"/>
        <rFont val="方正仿宋_GBK"/>
        <charset val="134"/>
      </rPr>
      <t>平陵街道</t>
    </r>
  </si>
  <si>
    <r>
      <rPr>
        <sz val="11"/>
        <color indexed="8"/>
        <rFont val="方正仿宋_GBK"/>
        <charset val="134"/>
      </rPr>
      <t>晨光村</t>
    </r>
  </si>
  <si>
    <r>
      <rPr>
        <sz val="11"/>
        <color indexed="8"/>
        <rFont val="方正仿宋_GBK"/>
        <charset val="134"/>
      </rPr>
      <t>吴斌山</t>
    </r>
  </si>
  <si>
    <r>
      <rPr>
        <sz val="11"/>
        <color indexed="8"/>
        <rFont val="方正仿宋_GBK"/>
        <charset val="134"/>
      </rPr>
      <t>黎燕超</t>
    </r>
  </si>
  <si>
    <r>
      <rPr>
        <sz val="11"/>
        <color indexed="8"/>
        <rFont val="方正仿宋_GBK"/>
        <charset val="134"/>
      </rPr>
      <t>翁坑村</t>
    </r>
  </si>
  <si>
    <r>
      <rPr>
        <sz val="11"/>
        <color indexed="8"/>
        <rFont val="方正仿宋_GBK"/>
        <charset val="134"/>
      </rPr>
      <t>吴燕萍</t>
    </r>
  </si>
  <si>
    <r>
      <rPr>
        <sz val="11"/>
        <color indexed="8"/>
        <rFont val="方正仿宋_GBK"/>
        <charset val="134"/>
      </rPr>
      <t>吴韦怡</t>
    </r>
  </si>
  <si>
    <r>
      <rPr>
        <sz val="11"/>
        <color rgb="FF000000"/>
        <rFont val="方正仿宋_GBK"/>
        <charset val="0"/>
      </rPr>
      <t>徐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正</t>
    </r>
  </si>
  <si>
    <r>
      <rPr>
        <sz val="11"/>
        <color indexed="8"/>
        <rFont val="方正仿宋_GBK"/>
        <charset val="134"/>
      </rPr>
      <t>黄沙村</t>
    </r>
  </si>
  <si>
    <r>
      <rPr>
        <sz val="11"/>
        <color indexed="8"/>
        <rFont val="方正仿宋_GBK"/>
        <charset val="134"/>
      </rPr>
      <t>梁诗琪</t>
    </r>
  </si>
  <si>
    <r>
      <rPr>
        <sz val="11"/>
        <color indexed="8"/>
        <rFont val="方正仿宋_GBK"/>
        <charset val="134"/>
      </rPr>
      <t>林思澄</t>
    </r>
  </si>
  <si>
    <r>
      <rPr>
        <sz val="11"/>
        <color indexed="8"/>
        <rFont val="方正仿宋_GBK"/>
        <charset val="134"/>
      </rPr>
      <t>丘爱娟</t>
    </r>
  </si>
  <si>
    <t>永汉镇</t>
  </si>
  <si>
    <r>
      <rPr>
        <sz val="11"/>
        <color indexed="8"/>
        <rFont val="方正仿宋_GBK"/>
        <charset val="134"/>
      </rPr>
      <t>永汉镇</t>
    </r>
  </si>
  <si>
    <r>
      <rPr>
        <sz val="11"/>
        <color indexed="8"/>
        <rFont val="方正仿宋_GBK"/>
        <charset val="134"/>
      </rPr>
      <t>洋陂村</t>
    </r>
  </si>
  <si>
    <r>
      <rPr>
        <sz val="11"/>
        <color indexed="8"/>
        <rFont val="方正仿宋_GBK"/>
        <charset val="134"/>
      </rPr>
      <t>叶颖芳</t>
    </r>
  </si>
  <si>
    <r>
      <rPr>
        <sz val="11"/>
        <color indexed="8"/>
        <rFont val="方正仿宋_GBK"/>
        <charset val="134"/>
      </rPr>
      <t>章小丽</t>
    </r>
  </si>
  <si>
    <t>麻榨镇</t>
  </si>
  <si>
    <r>
      <rPr>
        <sz val="11"/>
        <color indexed="8"/>
        <rFont val="方正仿宋_GBK"/>
        <charset val="134"/>
      </rPr>
      <t>麻榨镇</t>
    </r>
  </si>
  <si>
    <r>
      <rPr>
        <sz val="11"/>
        <color indexed="8"/>
        <rFont val="方正仿宋_GBK"/>
        <charset val="134"/>
      </rPr>
      <t>西牛村</t>
    </r>
  </si>
  <si>
    <r>
      <rPr>
        <sz val="11"/>
        <color rgb="FF000000"/>
        <rFont val="方正仿宋_GBK"/>
        <charset val="0"/>
      </rPr>
      <t>林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旺</t>
    </r>
  </si>
  <si>
    <r>
      <rPr>
        <sz val="11"/>
        <color indexed="8"/>
        <rFont val="方正仿宋_GBK"/>
        <charset val="134"/>
      </rPr>
      <t>南滩村</t>
    </r>
  </si>
  <si>
    <r>
      <rPr>
        <sz val="11"/>
        <color indexed="8"/>
        <rFont val="方正仿宋_GBK"/>
        <charset val="134"/>
      </rPr>
      <t>王煜筠</t>
    </r>
  </si>
  <si>
    <r>
      <rPr>
        <sz val="11"/>
        <color indexed="8"/>
        <rFont val="方正仿宋_GBK"/>
        <charset val="134"/>
      </rPr>
      <t>凤岗村</t>
    </r>
  </si>
  <si>
    <r>
      <rPr>
        <sz val="11"/>
        <color indexed="8"/>
        <rFont val="方正仿宋_GBK"/>
        <charset val="134"/>
      </rPr>
      <t>叶建欣</t>
    </r>
  </si>
  <si>
    <r>
      <rPr>
        <sz val="11"/>
        <color indexed="8"/>
        <rFont val="方正仿宋_GBK"/>
        <charset val="134"/>
      </rPr>
      <t>大陂村</t>
    </r>
  </si>
  <si>
    <r>
      <rPr>
        <sz val="11"/>
        <color indexed="8"/>
        <rFont val="方正仿宋_GBK"/>
        <charset val="134"/>
      </rPr>
      <t>叶雪梅</t>
    </r>
  </si>
  <si>
    <t>龙华镇</t>
  </si>
  <si>
    <r>
      <rPr>
        <sz val="11"/>
        <color indexed="8"/>
        <rFont val="方正仿宋_GBK"/>
        <charset val="134"/>
      </rPr>
      <t>龙华镇</t>
    </r>
  </si>
  <si>
    <r>
      <rPr>
        <sz val="11"/>
        <color indexed="8"/>
        <rFont val="方正仿宋_GBK"/>
        <charset val="134"/>
      </rPr>
      <t>到滩村</t>
    </r>
  </si>
  <si>
    <r>
      <rPr>
        <sz val="11"/>
        <color indexed="8"/>
        <rFont val="方正仿宋_GBK"/>
        <charset val="134"/>
      </rPr>
      <t>黄碧兰</t>
    </r>
  </si>
  <si>
    <r>
      <rPr>
        <sz val="11"/>
        <color indexed="8"/>
        <rFont val="方正仿宋_GBK"/>
        <charset val="134"/>
      </rPr>
      <t>石下塘村</t>
    </r>
  </si>
  <si>
    <r>
      <rPr>
        <sz val="11"/>
        <color indexed="8"/>
        <rFont val="方正仿宋_GBK"/>
        <charset val="134"/>
      </rPr>
      <t>李景君</t>
    </r>
  </si>
  <si>
    <r>
      <rPr>
        <sz val="11"/>
        <color indexed="8"/>
        <rFont val="方正仿宋_GBK"/>
        <charset val="134"/>
      </rPr>
      <t>邹伊妍</t>
    </r>
  </si>
  <si>
    <r>
      <rPr>
        <sz val="11"/>
        <color indexed="8"/>
        <rFont val="方正仿宋_GBK"/>
        <charset val="134"/>
      </rPr>
      <t>李梓钊</t>
    </r>
  </si>
  <si>
    <r>
      <rPr>
        <sz val="11"/>
        <color indexed="8"/>
        <rFont val="方正仿宋_GBK"/>
        <charset val="134"/>
      </rPr>
      <t>双东村</t>
    </r>
  </si>
  <si>
    <r>
      <rPr>
        <sz val="11"/>
        <color indexed="8"/>
        <rFont val="方正仿宋_GBK"/>
        <charset val="134"/>
      </rPr>
      <t>黄水兰</t>
    </r>
  </si>
  <si>
    <r>
      <rPr>
        <sz val="11"/>
        <color indexed="8"/>
        <rFont val="方正仿宋_GBK"/>
        <charset val="134"/>
      </rPr>
      <t>西溪村</t>
    </r>
  </si>
  <si>
    <r>
      <rPr>
        <sz val="11"/>
        <color indexed="8"/>
        <rFont val="方正仿宋_GBK"/>
        <charset val="134"/>
      </rPr>
      <t>黎运珍</t>
    </r>
  </si>
  <si>
    <t>龙江镇</t>
  </si>
  <si>
    <r>
      <rPr>
        <sz val="11"/>
        <color indexed="8"/>
        <rFont val="方正仿宋_GBK"/>
        <charset val="134"/>
      </rPr>
      <t>龙江镇</t>
    </r>
  </si>
  <si>
    <r>
      <rPr>
        <sz val="11"/>
        <color indexed="8"/>
        <rFont val="方正仿宋_GBK"/>
        <charset val="134"/>
      </rPr>
      <t>龙江社区</t>
    </r>
  </si>
  <si>
    <r>
      <rPr>
        <sz val="11"/>
        <color rgb="FF000000"/>
        <rFont val="方正仿宋_GBK"/>
        <charset val="0"/>
      </rPr>
      <t>刘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翼</t>
    </r>
  </si>
  <si>
    <r>
      <rPr>
        <sz val="11"/>
        <color indexed="8"/>
        <rFont val="方正仿宋_GBK"/>
        <charset val="134"/>
      </rPr>
      <t>徐爱星</t>
    </r>
  </si>
  <si>
    <r>
      <rPr>
        <sz val="11"/>
        <color indexed="8"/>
        <rFont val="方正仿宋_GBK"/>
        <charset val="134"/>
      </rPr>
      <t>陈国亮</t>
    </r>
  </si>
  <si>
    <r>
      <rPr>
        <sz val="11"/>
        <color indexed="8"/>
        <rFont val="方正仿宋_GBK"/>
        <charset val="134"/>
      </rPr>
      <t>陈燕燕</t>
    </r>
  </si>
  <si>
    <r>
      <rPr>
        <sz val="11"/>
        <color indexed="8"/>
        <rFont val="方正仿宋_GBK"/>
        <charset val="134"/>
      </rPr>
      <t>钟思娴</t>
    </r>
  </si>
  <si>
    <r>
      <rPr>
        <sz val="11"/>
        <color indexed="8"/>
        <rFont val="方正仿宋_GBK"/>
        <charset val="134"/>
      </rPr>
      <t>钟思妍</t>
    </r>
  </si>
  <si>
    <r>
      <rPr>
        <sz val="11"/>
        <color indexed="8"/>
        <rFont val="方正仿宋_GBK"/>
        <charset val="134"/>
      </rPr>
      <t>石前村</t>
    </r>
  </si>
  <si>
    <r>
      <rPr>
        <sz val="11"/>
        <color rgb="FF000000"/>
        <rFont val="方正仿宋_GBK"/>
        <charset val="0"/>
      </rPr>
      <t>张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裕</t>
    </r>
  </si>
  <si>
    <r>
      <rPr>
        <sz val="11"/>
        <color indexed="8"/>
        <rFont val="方正仿宋_GBK"/>
        <charset val="134"/>
      </rPr>
      <t>李美兰</t>
    </r>
  </si>
  <si>
    <r>
      <rPr>
        <sz val="11"/>
        <color rgb="FF000000"/>
        <rFont val="方正仿宋_GBK"/>
        <charset val="0"/>
      </rPr>
      <t>沈</t>
    </r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方正仿宋_GBK"/>
        <charset val="0"/>
      </rPr>
      <t>浪</t>
    </r>
  </si>
  <si>
    <r>
      <rPr>
        <sz val="11"/>
        <color indexed="8"/>
        <rFont val="方正仿宋_GBK"/>
        <charset val="134"/>
      </rPr>
      <t>良塘村</t>
    </r>
  </si>
  <si>
    <r>
      <rPr>
        <sz val="11"/>
        <color indexed="8"/>
        <rFont val="方正仿宋_GBK"/>
        <charset val="134"/>
      </rPr>
      <t>陈宇航</t>
    </r>
  </si>
  <si>
    <r>
      <rPr>
        <sz val="11"/>
        <color indexed="8"/>
        <rFont val="方正仿宋_GBK"/>
        <charset val="134"/>
      </rPr>
      <t>黄嘉诚</t>
    </r>
  </si>
  <si>
    <r>
      <rPr>
        <sz val="11"/>
        <color indexed="8"/>
        <rFont val="方正仿宋_GBK"/>
        <charset val="134"/>
      </rPr>
      <t>彭梨梨</t>
    </r>
  </si>
  <si>
    <r>
      <rPr>
        <sz val="11"/>
        <color indexed="8"/>
        <rFont val="方正仿宋_GBK"/>
        <charset val="134"/>
      </rPr>
      <t>六屯村</t>
    </r>
  </si>
  <si>
    <r>
      <rPr>
        <sz val="11"/>
        <color indexed="8"/>
        <rFont val="方正仿宋_GBK"/>
        <charset val="134"/>
      </rPr>
      <t>游晓奇</t>
    </r>
  </si>
  <si>
    <r>
      <rPr>
        <sz val="11"/>
        <color indexed="8"/>
        <rFont val="方正仿宋_GBK"/>
        <charset val="134"/>
      </rPr>
      <t>林凤雄</t>
    </r>
  </si>
  <si>
    <r>
      <rPr>
        <sz val="11"/>
        <color indexed="8"/>
        <rFont val="方正仿宋_GBK"/>
        <charset val="134"/>
      </rPr>
      <t>石下村</t>
    </r>
  </si>
  <si>
    <r>
      <rPr>
        <sz val="11"/>
        <color indexed="8"/>
        <rFont val="方正仿宋_GBK"/>
        <charset val="134"/>
      </rPr>
      <t>黄丹娜</t>
    </r>
  </si>
  <si>
    <r>
      <rPr>
        <sz val="11"/>
        <color indexed="8"/>
        <rFont val="方正仿宋_GBK"/>
        <charset val="134"/>
      </rPr>
      <t>六子园村</t>
    </r>
  </si>
  <si>
    <r>
      <rPr>
        <sz val="11"/>
        <color indexed="8"/>
        <rFont val="方正仿宋_GBK"/>
        <charset val="134"/>
      </rPr>
      <t>钟芷晴</t>
    </r>
  </si>
  <si>
    <r>
      <rPr>
        <sz val="11"/>
        <color indexed="8"/>
        <rFont val="方正仿宋_GBK"/>
        <charset val="134"/>
      </rPr>
      <t>胡雪梅</t>
    </r>
  </si>
  <si>
    <t>六子园村</t>
  </si>
  <si>
    <t>沙妙兰</t>
  </si>
  <si>
    <t>龙田镇</t>
  </si>
  <si>
    <r>
      <rPr>
        <sz val="11"/>
        <color indexed="8"/>
        <rFont val="方正仿宋_GBK"/>
        <charset val="134"/>
      </rPr>
      <t>龙田镇</t>
    </r>
  </si>
  <si>
    <r>
      <rPr>
        <sz val="11"/>
        <color indexed="8"/>
        <rFont val="方正仿宋_GBK"/>
        <charset val="134"/>
      </rPr>
      <t>田尾村</t>
    </r>
  </si>
  <si>
    <r>
      <rPr>
        <sz val="11"/>
        <color indexed="8"/>
        <rFont val="方正仿宋_GBK"/>
        <charset val="134"/>
      </rPr>
      <t>钟泽辉</t>
    </r>
  </si>
  <si>
    <r>
      <rPr>
        <sz val="11"/>
        <color indexed="8"/>
        <rFont val="方正仿宋_GBK"/>
        <charset val="134"/>
      </rPr>
      <t>梁小龙</t>
    </r>
  </si>
  <si>
    <r>
      <rPr>
        <sz val="11"/>
        <color indexed="8"/>
        <rFont val="方正仿宋_GBK"/>
        <charset val="134"/>
      </rPr>
      <t>邬村村</t>
    </r>
  </si>
  <si>
    <r>
      <rPr>
        <sz val="11"/>
        <color indexed="8"/>
        <rFont val="方正仿宋_GBK"/>
        <charset val="134"/>
      </rPr>
      <t>罗炼威</t>
    </r>
  </si>
  <si>
    <r>
      <rPr>
        <sz val="11"/>
        <color indexed="8"/>
        <rFont val="方正仿宋_GBK"/>
        <charset val="134"/>
      </rPr>
      <t>邬子文</t>
    </r>
  </si>
  <si>
    <r>
      <rPr>
        <sz val="11"/>
        <color indexed="8"/>
        <rFont val="方正仿宋_GBK"/>
        <charset val="134"/>
      </rPr>
      <t>赖屋村</t>
    </r>
  </si>
  <si>
    <r>
      <rPr>
        <sz val="11"/>
        <color indexed="8"/>
        <rFont val="方正仿宋_GBK"/>
        <charset val="134"/>
      </rPr>
      <t>赖子鹏</t>
    </r>
  </si>
  <si>
    <r>
      <rPr>
        <sz val="11"/>
        <color indexed="8"/>
        <rFont val="方正仿宋_GBK"/>
        <charset val="134"/>
      </rPr>
      <t>凌角塘村</t>
    </r>
  </si>
  <si>
    <r>
      <rPr>
        <sz val="11"/>
        <color indexed="8"/>
        <rFont val="方正仿宋_GBK"/>
        <charset val="134"/>
      </rPr>
      <t>廖雅思</t>
    </r>
  </si>
  <si>
    <r>
      <rPr>
        <sz val="11"/>
        <color indexed="8"/>
        <rFont val="方正仿宋_GBK"/>
        <charset val="134"/>
      </rPr>
      <t>廖嘉琪</t>
    </r>
  </si>
  <si>
    <t>蓝田瑶族乡</t>
  </si>
  <si>
    <r>
      <rPr>
        <sz val="11"/>
        <color indexed="8"/>
        <rFont val="方正仿宋_GBK"/>
        <charset val="134"/>
      </rPr>
      <t>蓝田瑶族乡</t>
    </r>
  </si>
  <si>
    <r>
      <rPr>
        <sz val="11"/>
        <color indexed="8"/>
        <rFont val="方正仿宋_GBK"/>
        <charset val="134"/>
      </rPr>
      <t>蓝田社区</t>
    </r>
  </si>
  <si>
    <r>
      <rPr>
        <sz val="11"/>
        <color indexed="8"/>
        <rFont val="方正仿宋_GBK"/>
        <charset val="134"/>
      </rPr>
      <t>刘宇婷</t>
    </r>
  </si>
  <si>
    <r>
      <rPr>
        <sz val="11"/>
        <color indexed="8"/>
        <rFont val="方正仿宋_GBK"/>
        <charset val="134"/>
      </rPr>
      <t>陈嘉圣</t>
    </r>
  </si>
  <si>
    <r>
      <rPr>
        <sz val="11"/>
        <color indexed="8"/>
        <rFont val="方正仿宋_GBK"/>
        <charset val="134"/>
      </rPr>
      <t>小洞村</t>
    </r>
  </si>
  <si>
    <r>
      <rPr>
        <sz val="11"/>
        <color indexed="8"/>
        <rFont val="方正仿宋_GBK"/>
        <charset val="134"/>
      </rPr>
      <t>李小芳</t>
    </r>
  </si>
  <si>
    <t>地派镇</t>
  </si>
  <si>
    <r>
      <rPr>
        <sz val="11"/>
        <color indexed="8"/>
        <rFont val="方正仿宋_GBK"/>
        <charset val="134"/>
      </rPr>
      <t>地派镇</t>
    </r>
  </si>
  <si>
    <r>
      <rPr>
        <sz val="11"/>
        <color indexed="8"/>
        <rFont val="方正仿宋_GBK"/>
        <charset val="134"/>
      </rPr>
      <t>地派社区</t>
    </r>
  </si>
  <si>
    <r>
      <rPr>
        <sz val="11"/>
        <color indexed="8"/>
        <rFont val="方正仿宋_GBK"/>
        <charset val="134"/>
      </rPr>
      <t>叶文俊</t>
    </r>
  </si>
  <si>
    <r>
      <rPr>
        <sz val="11"/>
        <color indexed="8"/>
        <rFont val="方正仿宋_GBK"/>
        <charset val="134"/>
      </rPr>
      <t>张子宏</t>
    </r>
  </si>
  <si>
    <r>
      <rPr>
        <sz val="11"/>
        <color indexed="8"/>
        <rFont val="方正仿宋_GBK"/>
        <charset val="134"/>
      </rPr>
      <t>廖梓荣</t>
    </r>
  </si>
  <si>
    <r>
      <rPr>
        <sz val="11"/>
        <color indexed="8"/>
        <rFont val="方正仿宋_GBK"/>
        <charset val="134"/>
      </rPr>
      <t>陈洞村</t>
    </r>
  </si>
  <si>
    <r>
      <rPr>
        <sz val="11"/>
        <color indexed="8"/>
        <rFont val="方正仿宋_GBK"/>
        <charset val="134"/>
      </rPr>
      <t>叶锦良</t>
    </r>
  </si>
  <si>
    <t>龙潭镇</t>
  </si>
  <si>
    <r>
      <rPr>
        <sz val="11"/>
        <color indexed="8"/>
        <rFont val="方正仿宋_GBK"/>
        <charset val="134"/>
      </rPr>
      <t>龙潭镇</t>
    </r>
  </si>
  <si>
    <r>
      <rPr>
        <sz val="11"/>
        <color indexed="8"/>
        <rFont val="方正仿宋_GBK"/>
        <charset val="134"/>
      </rPr>
      <t>塘坑村</t>
    </r>
  </si>
  <si>
    <r>
      <rPr>
        <sz val="11"/>
        <color indexed="8"/>
        <rFont val="方正仿宋_GBK"/>
        <charset val="134"/>
      </rPr>
      <t>钟楚君</t>
    </r>
  </si>
  <si>
    <t>南昆山生态旅游区</t>
  </si>
  <si>
    <r>
      <rPr>
        <sz val="11"/>
        <color indexed="8"/>
        <rFont val="方正仿宋_GBK"/>
        <charset val="134"/>
      </rPr>
      <t>南昆山生态</t>
    </r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方正仿宋_GBK"/>
        <charset val="134"/>
      </rPr>
      <t>旅游区</t>
    </r>
  </si>
  <si>
    <r>
      <rPr>
        <sz val="11"/>
        <color indexed="8"/>
        <rFont val="方正仿宋_GBK"/>
        <charset val="134"/>
      </rPr>
      <t>乌坭社区</t>
    </r>
  </si>
  <si>
    <r>
      <rPr>
        <sz val="11"/>
        <color indexed="8"/>
        <rFont val="方正仿宋_GBK"/>
        <charset val="134"/>
      </rPr>
      <t>黄思欣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</si>
</sst>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8"/>
      <color theme="1"/>
      <name val="方正仿宋_GBK"/>
      <charset val="134"/>
    </font>
    <font>
      <sz val="11"/>
      <color theme="1"/>
      <name val="方正黑体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1"/>
      <color theme="1"/>
      <name val="Times New Roman"/>
      <charset val="0"/>
    </font>
    <font>
      <sz val="11"/>
      <color rgb="FF000000"/>
      <name val="Times New Roman"/>
      <charset val="0"/>
    </font>
    <font>
      <sz val="11"/>
      <color theme="1"/>
      <name val="方正仿宋_GBK"/>
      <charset val="0"/>
    </font>
    <font>
      <sz val="11"/>
      <color rgb="FF000000"/>
      <name val="方正仿宋_GBK"/>
      <charset val="0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1" fillId="13" borderId="5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6" fontId="9" fillId="3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view="pageBreakPreview" zoomScaleNormal="100" workbookViewId="0">
      <pane ySplit="3" topLeftCell="A45" activePane="bottomLeft" state="frozen"/>
      <selection/>
      <selection pane="bottomLeft" activeCell="L48" sqref="L48"/>
    </sheetView>
  </sheetViews>
  <sheetFormatPr defaultColWidth="9" defaultRowHeight="15"/>
  <cols>
    <col min="1" max="1" width="6.125" customWidth="1"/>
    <col min="2" max="2" width="17.875" customWidth="1"/>
    <col min="3" max="3" width="11.375" customWidth="1"/>
    <col min="4" max="4" width="7.875" customWidth="1"/>
    <col min="5" max="5" width="5.75" customWidth="1"/>
    <col min="6" max="6" width="5.875" style="1" customWidth="1"/>
    <col min="7" max="7" width="7.375" style="2" customWidth="1"/>
    <col min="8" max="8" width="7" style="3" customWidth="1"/>
    <col min="9" max="9" width="7.125" customWidth="1"/>
    <col min="10" max="10" width="9.375" style="4" customWidth="1"/>
  </cols>
  <sheetData>
    <row r="1" ht="18" spans="1:10">
      <c r="A1" s="5" t="s">
        <v>0</v>
      </c>
      <c r="B1" s="6"/>
      <c r="C1" s="7"/>
      <c r="D1" s="7"/>
      <c r="E1" s="7"/>
      <c r="F1" s="8"/>
      <c r="H1" s="9"/>
      <c r="I1" s="7"/>
      <c r="J1" s="9"/>
    </row>
    <row r="2" ht="54" customHeight="1" spans="1:10">
      <c r="A2" s="10" t="s">
        <v>1</v>
      </c>
      <c r="B2" s="10"/>
      <c r="C2" s="10"/>
      <c r="D2" s="10"/>
      <c r="E2" s="10"/>
      <c r="F2" s="11"/>
      <c r="G2" s="12"/>
      <c r="H2" s="13"/>
      <c r="I2" s="10"/>
      <c r="J2" s="41"/>
    </row>
    <row r="3" ht="35" customHeight="1" spans="1:10">
      <c r="A3" s="14" t="s">
        <v>2</v>
      </c>
      <c r="B3" s="15" t="s">
        <v>3</v>
      </c>
      <c r="C3" s="15" t="s">
        <v>4</v>
      </c>
      <c r="D3" s="14" t="s">
        <v>5</v>
      </c>
      <c r="E3" s="15" t="s">
        <v>6</v>
      </c>
      <c r="F3" s="16" t="s">
        <v>7</v>
      </c>
      <c r="G3" s="17" t="s">
        <v>8</v>
      </c>
      <c r="H3" s="15" t="s">
        <v>9</v>
      </c>
      <c r="I3" s="14" t="s">
        <v>10</v>
      </c>
      <c r="J3" s="14" t="s">
        <v>11</v>
      </c>
    </row>
    <row r="4" ht="30" customHeight="1" spans="1:10">
      <c r="A4" s="18" t="s">
        <v>12</v>
      </c>
      <c r="B4" s="19"/>
      <c r="C4" s="19"/>
      <c r="D4" s="19"/>
      <c r="E4" s="19"/>
      <c r="F4" s="20"/>
      <c r="G4" s="21"/>
      <c r="H4" s="22"/>
      <c r="I4" s="19"/>
      <c r="J4" s="42"/>
    </row>
    <row r="5" ht="30" customHeight="1" spans="1:10">
      <c r="A5" s="23">
        <v>1</v>
      </c>
      <c r="B5" s="23" t="s">
        <v>13</v>
      </c>
      <c r="C5" s="24" t="s">
        <v>14</v>
      </c>
      <c r="D5" s="24" t="s">
        <v>15</v>
      </c>
      <c r="E5" s="25">
        <v>92</v>
      </c>
      <c r="F5" s="26">
        <v>89.9</v>
      </c>
      <c r="G5" s="27">
        <f t="shared" ref="G5:G12" si="0">E5*40%+F5*60%</f>
        <v>90.74</v>
      </c>
      <c r="H5" s="28" t="s">
        <v>16</v>
      </c>
      <c r="I5" s="25">
        <v>1</v>
      </c>
      <c r="J5" s="43"/>
    </row>
    <row r="6" ht="30" customHeight="1" spans="1:10">
      <c r="A6" s="23">
        <v>2</v>
      </c>
      <c r="B6" s="23" t="s">
        <v>13</v>
      </c>
      <c r="C6" s="24" t="s">
        <v>14</v>
      </c>
      <c r="D6" s="24" t="s">
        <v>17</v>
      </c>
      <c r="E6" s="23">
        <v>95</v>
      </c>
      <c r="F6" s="27">
        <v>85.5</v>
      </c>
      <c r="G6" s="27">
        <f t="shared" si="0"/>
        <v>89.3</v>
      </c>
      <c r="H6" s="29" t="s">
        <v>16</v>
      </c>
      <c r="I6" s="23">
        <v>2</v>
      </c>
      <c r="J6" s="30"/>
    </row>
    <row r="7" ht="30" customHeight="1" spans="1:10">
      <c r="A7" s="23">
        <v>3</v>
      </c>
      <c r="B7" s="23" t="s">
        <v>13</v>
      </c>
      <c r="C7" s="24" t="s">
        <v>14</v>
      </c>
      <c r="D7" s="24" t="s">
        <v>18</v>
      </c>
      <c r="E7" s="23">
        <v>90</v>
      </c>
      <c r="F7" s="27">
        <v>85.4</v>
      </c>
      <c r="G7" s="27">
        <f t="shared" si="0"/>
        <v>87.24</v>
      </c>
      <c r="H7" s="29" t="s">
        <v>16</v>
      </c>
      <c r="I7" s="23">
        <v>3</v>
      </c>
      <c r="J7" s="30"/>
    </row>
    <row r="8" ht="30" customHeight="1" spans="1:10">
      <c r="A8" s="23">
        <v>4</v>
      </c>
      <c r="B8" s="23" t="s">
        <v>13</v>
      </c>
      <c r="C8" s="24" t="s">
        <v>14</v>
      </c>
      <c r="D8" s="24" t="s">
        <v>19</v>
      </c>
      <c r="E8" s="23">
        <v>96</v>
      </c>
      <c r="F8" s="27">
        <v>78.8</v>
      </c>
      <c r="G8" s="27">
        <f t="shared" si="0"/>
        <v>85.68</v>
      </c>
      <c r="H8" s="30" t="s">
        <v>20</v>
      </c>
      <c r="I8" s="23">
        <v>4</v>
      </c>
      <c r="J8" s="30"/>
    </row>
    <row r="9" ht="30" customHeight="1" spans="1:10">
      <c r="A9" s="23">
        <v>5</v>
      </c>
      <c r="B9" s="23" t="s">
        <v>13</v>
      </c>
      <c r="C9" s="24" t="s">
        <v>14</v>
      </c>
      <c r="D9" s="24" t="s">
        <v>21</v>
      </c>
      <c r="E9" s="23">
        <v>90</v>
      </c>
      <c r="F9" s="27">
        <v>79.8</v>
      </c>
      <c r="G9" s="27">
        <f t="shared" si="0"/>
        <v>83.88</v>
      </c>
      <c r="H9" s="30" t="s">
        <v>20</v>
      </c>
      <c r="I9" s="23">
        <v>5</v>
      </c>
      <c r="J9" s="30"/>
    </row>
    <row r="10" ht="30" customHeight="1" spans="1:10">
      <c r="A10" s="23">
        <v>6</v>
      </c>
      <c r="B10" s="23" t="s">
        <v>13</v>
      </c>
      <c r="C10" s="24" t="s">
        <v>14</v>
      </c>
      <c r="D10" s="24" t="s">
        <v>22</v>
      </c>
      <c r="E10" s="23">
        <v>93</v>
      </c>
      <c r="F10" s="27">
        <v>76.5</v>
      </c>
      <c r="G10" s="27">
        <f t="shared" si="0"/>
        <v>83.1</v>
      </c>
      <c r="H10" s="30" t="s">
        <v>20</v>
      </c>
      <c r="I10" s="23">
        <v>6</v>
      </c>
      <c r="J10" s="30"/>
    </row>
    <row r="11" ht="30" customHeight="1" spans="1:10">
      <c r="A11" s="23">
        <v>7</v>
      </c>
      <c r="B11" s="23" t="s">
        <v>13</v>
      </c>
      <c r="C11" s="24" t="s">
        <v>14</v>
      </c>
      <c r="D11" s="24" t="s">
        <v>23</v>
      </c>
      <c r="E11" s="23">
        <v>89</v>
      </c>
      <c r="F11" s="27">
        <v>72.8</v>
      </c>
      <c r="G11" s="27">
        <f t="shared" si="0"/>
        <v>79.28</v>
      </c>
      <c r="H11" s="30" t="s">
        <v>20</v>
      </c>
      <c r="I11" s="23">
        <v>7</v>
      </c>
      <c r="J11" s="30"/>
    </row>
    <row r="12" ht="30" customHeight="1" spans="1:10">
      <c r="A12" s="23">
        <v>8</v>
      </c>
      <c r="B12" s="23" t="s">
        <v>13</v>
      </c>
      <c r="C12" s="24" t="s">
        <v>14</v>
      </c>
      <c r="D12" s="31" t="s">
        <v>24</v>
      </c>
      <c r="E12" s="23">
        <v>90</v>
      </c>
      <c r="F12" s="27">
        <v>70.3</v>
      </c>
      <c r="G12" s="27">
        <f t="shared" si="0"/>
        <v>78.18</v>
      </c>
      <c r="H12" s="30" t="s">
        <v>20</v>
      </c>
      <c r="I12" s="23">
        <v>8</v>
      </c>
      <c r="J12" s="30"/>
    </row>
    <row r="13" ht="30" customHeight="1" spans="1:10">
      <c r="A13" s="23">
        <v>9</v>
      </c>
      <c r="B13" s="23" t="s">
        <v>13</v>
      </c>
      <c r="C13" s="24" t="s">
        <v>14</v>
      </c>
      <c r="D13" s="31" t="s">
        <v>25</v>
      </c>
      <c r="E13" s="23">
        <v>87</v>
      </c>
      <c r="F13" s="27" t="s">
        <v>26</v>
      </c>
      <c r="G13" s="27" t="s">
        <v>26</v>
      </c>
      <c r="H13" s="30" t="s">
        <v>20</v>
      </c>
      <c r="I13" s="23" t="s">
        <v>26</v>
      </c>
      <c r="J13" s="30" t="s">
        <v>27</v>
      </c>
    </row>
    <row r="14" ht="30" customHeight="1" spans="1:10">
      <c r="A14" s="23">
        <v>10</v>
      </c>
      <c r="B14" s="23" t="s">
        <v>13</v>
      </c>
      <c r="C14" s="24" t="s">
        <v>28</v>
      </c>
      <c r="D14" s="24" t="s">
        <v>29</v>
      </c>
      <c r="E14" s="23">
        <v>62</v>
      </c>
      <c r="F14" s="27">
        <v>62.1</v>
      </c>
      <c r="G14" s="27">
        <f t="shared" ref="G14:G19" si="1">E14*40%+F14*60%</f>
        <v>62.06</v>
      </c>
      <c r="H14" s="29" t="s">
        <v>16</v>
      </c>
      <c r="I14" s="23">
        <v>1</v>
      </c>
      <c r="J14" s="30"/>
    </row>
    <row r="15" ht="30" customHeight="1" spans="1:10">
      <c r="A15" s="23">
        <v>11</v>
      </c>
      <c r="B15" s="23" t="s">
        <v>13</v>
      </c>
      <c r="C15" s="24" t="s">
        <v>30</v>
      </c>
      <c r="D15" s="24" t="s">
        <v>31</v>
      </c>
      <c r="E15" s="23">
        <v>76</v>
      </c>
      <c r="F15" s="27">
        <v>63.7</v>
      </c>
      <c r="G15" s="27">
        <f t="shared" si="1"/>
        <v>68.62</v>
      </c>
      <c r="H15" s="29" t="s">
        <v>16</v>
      </c>
      <c r="I15" s="23">
        <v>1</v>
      </c>
      <c r="J15" s="30"/>
    </row>
    <row r="16" ht="30" customHeight="1" spans="1:10">
      <c r="A16" s="23">
        <v>12</v>
      </c>
      <c r="B16" s="23" t="s">
        <v>13</v>
      </c>
      <c r="C16" s="24" t="s">
        <v>32</v>
      </c>
      <c r="D16" s="24" t="s">
        <v>33</v>
      </c>
      <c r="E16" s="23">
        <v>78</v>
      </c>
      <c r="F16" s="27">
        <v>81</v>
      </c>
      <c r="G16" s="27">
        <f t="shared" si="1"/>
        <v>79.8</v>
      </c>
      <c r="H16" s="29" t="s">
        <v>16</v>
      </c>
      <c r="I16" s="23">
        <v>1</v>
      </c>
      <c r="J16" s="30"/>
    </row>
    <row r="17" ht="30" customHeight="1" spans="1:10">
      <c r="A17" s="32" t="s">
        <v>34</v>
      </c>
      <c r="B17" s="33"/>
      <c r="C17" s="33"/>
      <c r="D17" s="33"/>
      <c r="E17" s="33"/>
      <c r="F17" s="34"/>
      <c r="G17" s="35"/>
      <c r="H17" s="36"/>
      <c r="I17" s="33"/>
      <c r="J17" s="44"/>
    </row>
    <row r="18" ht="30" customHeight="1" spans="1:10">
      <c r="A18" s="23">
        <v>1</v>
      </c>
      <c r="B18" s="23" t="s">
        <v>35</v>
      </c>
      <c r="C18" s="24" t="s">
        <v>36</v>
      </c>
      <c r="D18" s="24" t="s">
        <v>37</v>
      </c>
      <c r="E18" s="23">
        <v>79</v>
      </c>
      <c r="F18" s="27">
        <v>75.7</v>
      </c>
      <c r="G18" s="27">
        <f t="shared" si="1"/>
        <v>77.02</v>
      </c>
      <c r="H18" s="29" t="s">
        <v>16</v>
      </c>
      <c r="I18" s="23">
        <v>1</v>
      </c>
      <c r="J18" s="30"/>
    </row>
    <row r="19" ht="30" customHeight="1" spans="1:10">
      <c r="A19" s="23">
        <v>2</v>
      </c>
      <c r="B19" s="23" t="s">
        <v>35</v>
      </c>
      <c r="C19" s="24" t="s">
        <v>36</v>
      </c>
      <c r="D19" s="24" t="s">
        <v>38</v>
      </c>
      <c r="E19" s="23">
        <v>86</v>
      </c>
      <c r="F19" s="27" t="s">
        <v>26</v>
      </c>
      <c r="G19" s="27" t="s">
        <v>26</v>
      </c>
      <c r="H19" s="30" t="s">
        <v>20</v>
      </c>
      <c r="I19" s="23" t="s">
        <v>26</v>
      </c>
      <c r="J19" s="30" t="s">
        <v>27</v>
      </c>
    </row>
    <row r="20" ht="30" customHeight="1" spans="1:10">
      <c r="A20" s="23">
        <v>3</v>
      </c>
      <c r="B20" s="23" t="s">
        <v>35</v>
      </c>
      <c r="C20" s="24" t="s">
        <v>39</v>
      </c>
      <c r="D20" s="24" t="s">
        <v>40</v>
      </c>
      <c r="E20" s="23">
        <v>92</v>
      </c>
      <c r="F20" s="27">
        <v>84.6</v>
      </c>
      <c r="G20" s="27">
        <f t="shared" ref="G20:G25" si="2">E20*40%+F20*60%</f>
        <v>87.56</v>
      </c>
      <c r="H20" s="29" t="s">
        <v>16</v>
      </c>
      <c r="I20" s="23">
        <v>1</v>
      </c>
      <c r="J20" s="30"/>
    </row>
    <row r="21" ht="30" customHeight="1" spans="1:10">
      <c r="A21" s="23">
        <v>4</v>
      </c>
      <c r="B21" s="23" t="s">
        <v>35</v>
      </c>
      <c r="C21" s="24" t="s">
        <v>39</v>
      </c>
      <c r="D21" s="24" t="s">
        <v>41</v>
      </c>
      <c r="E21" s="23">
        <v>81</v>
      </c>
      <c r="F21" s="27">
        <v>71.5</v>
      </c>
      <c r="G21" s="27">
        <f t="shared" si="2"/>
        <v>75.3</v>
      </c>
      <c r="H21" s="30" t="s">
        <v>20</v>
      </c>
      <c r="I21" s="23">
        <v>2</v>
      </c>
      <c r="J21" s="30"/>
    </row>
    <row r="22" ht="30" customHeight="1" spans="1:10">
      <c r="A22" s="23">
        <v>5</v>
      </c>
      <c r="B22" s="23" t="s">
        <v>35</v>
      </c>
      <c r="C22" s="24" t="s">
        <v>39</v>
      </c>
      <c r="D22" s="31" t="s">
        <v>42</v>
      </c>
      <c r="E22" s="23">
        <v>63</v>
      </c>
      <c r="F22" s="27">
        <v>76.7</v>
      </c>
      <c r="G22" s="27">
        <f t="shared" si="2"/>
        <v>71.22</v>
      </c>
      <c r="H22" s="30" t="s">
        <v>20</v>
      </c>
      <c r="I22" s="23">
        <v>3</v>
      </c>
      <c r="J22" s="30"/>
    </row>
    <row r="23" ht="30" customHeight="1" spans="1:10">
      <c r="A23" s="23">
        <v>6</v>
      </c>
      <c r="B23" s="23" t="s">
        <v>35</v>
      </c>
      <c r="C23" s="24" t="s">
        <v>43</v>
      </c>
      <c r="D23" s="24" t="s">
        <v>44</v>
      </c>
      <c r="E23" s="23">
        <v>93</v>
      </c>
      <c r="F23" s="27">
        <v>83.3</v>
      </c>
      <c r="G23" s="27">
        <f t="shared" si="2"/>
        <v>87.18</v>
      </c>
      <c r="H23" s="29" t="s">
        <v>16</v>
      </c>
      <c r="I23" s="23">
        <v>1</v>
      </c>
      <c r="J23" s="30"/>
    </row>
    <row r="24" ht="30" customHeight="1" spans="1:10">
      <c r="A24" s="23">
        <v>7</v>
      </c>
      <c r="B24" s="23" t="s">
        <v>35</v>
      </c>
      <c r="C24" s="24" t="s">
        <v>43</v>
      </c>
      <c r="D24" s="24" t="s">
        <v>45</v>
      </c>
      <c r="E24" s="23">
        <v>85</v>
      </c>
      <c r="F24" s="27">
        <v>79.1</v>
      </c>
      <c r="G24" s="27">
        <f t="shared" si="2"/>
        <v>81.46</v>
      </c>
      <c r="H24" s="30" t="s">
        <v>20</v>
      </c>
      <c r="I24" s="23">
        <v>2</v>
      </c>
      <c r="J24" s="30"/>
    </row>
    <row r="25" ht="30" customHeight="1" spans="1:10">
      <c r="A25" s="37">
        <v>8</v>
      </c>
      <c r="B25" s="23" t="s">
        <v>35</v>
      </c>
      <c r="C25" s="24" t="s">
        <v>43</v>
      </c>
      <c r="D25" s="24" t="s">
        <v>46</v>
      </c>
      <c r="E25" s="23">
        <v>85</v>
      </c>
      <c r="F25" s="27">
        <v>76.7</v>
      </c>
      <c r="G25" s="27">
        <f t="shared" si="2"/>
        <v>80.02</v>
      </c>
      <c r="H25" s="30" t="s">
        <v>20</v>
      </c>
      <c r="I25" s="23">
        <v>3</v>
      </c>
      <c r="J25" s="30"/>
    </row>
    <row r="26" ht="30" customHeight="1" spans="1:10">
      <c r="A26" s="32" t="s">
        <v>47</v>
      </c>
      <c r="B26" s="33"/>
      <c r="C26" s="33"/>
      <c r="D26" s="33"/>
      <c r="E26" s="33"/>
      <c r="F26" s="34"/>
      <c r="G26" s="35"/>
      <c r="H26" s="36"/>
      <c r="I26" s="33"/>
      <c r="J26" s="44"/>
    </row>
    <row r="27" ht="30" customHeight="1" spans="1:10">
      <c r="A27" s="23">
        <v>1</v>
      </c>
      <c r="B27" s="23" t="s">
        <v>48</v>
      </c>
      <c r="C27" s="24" t="s">
        <v>49</v>
      </c>
      <c r="D27" s="24" t="s">
        <v>50</v>
      </c>
      <c r="E27" s="23">
        <v>67</v>
      </c>
      <c r="F27" s="27">
        <v>82.4</v>
      </c>
      <c r="G27" s="27">
        <f>E27*40%+F27*60%</f>
        <v>76.24</v>
      </c>
      <c r="H27" s="29" t="s">
        <v>16</v>
      </c>
      <c r="I27" s="23">
        <v>1</v>
      </c>
      <c r="J27" s="30"/>
    </row>
    <row r="28" ht="30" customHeight="1" spans="1:10">
      <c r="A28" s="23">
        <v>2</v>
      </c>
      <c r="B28" s="23" t="s">
        <v>48</v>
      </c>
      <c r="C28" s="24" t="s">
        <v>49</v>
      </c>
      <c r="D28" s="24" t="s">
        <v>51</v>
      </c>
      <c r="E28" s="23">
        <v>73</v>
      </c>
      <c r="F28" s="27">
        <v>76.3</v>
      </c>
      <c r="G28" s="27">
        <f>E28*40%+F28*60%</f>
        <v>74.98</v>
      </c>
      <c r="H28" s="30" t="s">
        <v>20</v>
      </c>
      <c r="I28" s="23">
        <v>2</v>
      </c>
      <c r="J28" s="30"/>
    </row>
    <row r="29" ht="30" customHeight="1" spans="1:10">
      <c r="A29" s="33" t="s">
        <v>52</v>
      </c>
      <c r="B29" s="33"/>
      <c r="C29" s="33"/>
      <c r="D29" s="33"/>
      <c r="E29" s="33"/>
      <c r="F29" s="34"/>
      <c r="G29" s="35"/>
      <c r="H29" s="36"/>
      <c r="I29" s="33"/>
      <c r="J29" s="44"/>
    </row>
    <row r="30" ht="30" customHeight="1" spans="1:10">
      <c r="A30" s="23">
        <v>1</v>
      </c>
      <c r="B30" s="23" t="s">
        <v>53</v>
      </c>
      <c r="C30" s="24" t="s">
        <v>54</v>
      </c>
      <c r="D30" s="31" t="s">
        <v>55</v>
      </c>
      <c r="E30" s="23">
        <v>90</v>
      </c>
      <c r="F30" s="27">
        <v>80.6</v>
      </c>
      <c r="G30" s="27">
        <f>E30*40%+F30*60%</f>
        <v>84.36</v>
      </c>
      <c r="H30" s="29" t="s">
        <v>16</v>
      </c>
      <c r="I30" s="23">
        <v>1</v>
      </c>
      <c r="J30" s="30"/>
    </row>
    <row r="31" ht="30" customHeight="1" spans="1:10">
      <c r="A31" s="23">
        <v>2</v>
      </c>
      <c r="B31" s="23" t="s">
        <v>53</v>
      </c>
      <c r="C31" s="24" t="s">
        <v>56</v>
      </c>
      <c r="D31" s="24" t="s">
        <v>57</v>
      </c>
      <c r="E31" s="23">
        <v>85</v>
      </c>
      <c r="F31" s="27">
        <v>76.3</v>
      </c>
      <c r="G31" s="27">
        <f>E31*40%+F31*60%</f>
        <v>79.78</v>
      </c>
      <c r="H31" s="29" t="s">
        <v>16</v>
      </c>
      <c r="I31" s="23">
        <v>1</v>
      </c>
      <c r="J31" s="30"/>
    </row>
    <row r="32" ht="30" customHeight="1" spans="1:10">
      <c r="A32" s="23">
        <v>3</v>
      </c>
      <c r="B32" s="23" t="s">
        <v>53</v>
      </c>
      <c r="C32" s="24" t="s">
        <v>58</v>
      </c>
      <c r="D32" s="24" t="s">
        <v>59</v>
      </c>
      <c r="E32" s="23">
        <v>69</v>
      </c>
      <c r="F32" s="27">
        <v>83.2</v>
      </c>
      <c r="G32" s="27">
        <f>E32*40%+F32*60%</f>
        <v>77.52</v>
      </c>
      <c r="H32" s="29" t="s">
        <v>16</v>
      </c>
      <c r="I32" s="23">
        <v>1</v>
      </c>
      <c r="J32" s="30"/>
    </row>
    <row r="33" ht="30" customHeight="1" spans="1:10">
      <c r="A33" s="23">
        <v>4</v>
      </c>
      <c r="B33" s="23" t="s">
        <v>53</v>
      </c>
      <c r="C33" s="24" t="s">
        <v>60</v>
      </c>
      <c r="D33" s="24" t="s">
        <v>61</v>
      </c>
      <c r="E33" s="23">
        <v>90</v>
      </c>
      <c r="F33" s="27">
        <v>67.2</v>
      </c>
      <c r="G33" s="27">
        <f>E33*40%+F33*60%</f>
        <v>76.32</v>
      </c>
      <c r="H33" s="29" t="s">
        <v>16</v>
      </c>
      <c r="I33" s="23">
        <v>1</v>
      </c>
      <c r="J33" s="30"/>
    </row>
    <row r="34" ht="30" customHeight="1" spans="1:10">
      <c r="A34" s="33" t="s">
        <v>62</v>
      </c>
      <c r="B34" s="33"/>
      <c r="C34" s="33"/>
      <c r="D34" s="33"/>
      <c r="E34" s="33"/>
      <c r="F34" s="34"/>
      <c r="G34" s="35"/>
      <c r="H34" s="36"/>
      <c r="I34" s="33"/>
      <c r="J34" s="44"/>
    </row>
    <row r="35" ht="30" customHeight="1" spans="1:10">
      <c r="A35" s="23">
        <v>1</v>
      </c>
      <c r="B35" s="23" t="s">
        <v>63</v>
      </c>
      <c r="C35" s="23" t="s">
        <v>64</v>
      </c>
      <c r="D35" s="24" t="s">
        <v>65</v>
      </c>
      <c r="E35" s="23">
        <v>85</v>
      </c>
      <c r="F35" s="27">
        <v>82.4</v>
      </c>
      <c r="G35" s="27">
        <f>E35*40%+F35*60%</f>
        <v>83.44</v>
      </c>
      <c r="H35" s="29" t="s">
        <v>16</v>
      </c>
      <c r="I35" s="23">
        <v>1</v>
      </c>
      <c r="J35" s="30"/>
    </row>
    <row r="36" ht="30" customHeight="1" spans="1:10">
      <c r="A36" s="23">
        <v>2</v>
      </c>
      <c r="B36" s="23" t="s">
        <v>63</v>
      </c>
      <c r="C36" s="23" t="s">
        <v>66</v>
      </c>
      <c r="D36" s="24" t="s">
        <v>67</v>
      </c>
      <c r="E36" s="23">
        <v>72</v>
      </c>
      <c r="F36" s="27">
        <v>77.6</v>
      </c>
      <c r="G36" s="27">
        <f>E36*40%+F36*60%</f>
        <v>75.36</v>
      </c>
      <c r="H36" s="29" t="s">
        <v>16</v>
      </c>
      <c r="I36" s="23">
        <v>1</v>
      </c>
      <c r="J36" s="30"/>
    </row>
    <row r="37" ht="30" customHeight="1" spans="1:10">
      <c r="A37" s="23">
        <v>3</v>
      </c>
      <c r="B37" s="23" t="s">
        <v>63</v>
      </c>
      <c r="C37" s="23" t="s">
        <v>66</v>
      </c>
      <c r="D37" s="24" t="s">
        <v>68</v>
      </c>
      <c r="E37" s="23">
        <v>81</v>
      </c>
      <c r="F37" s="27">
        <v>66.5</v>
      </c>
      <c r="G37" s="27">
        <f>E37*40%+F37*60%</f>
        <v>72.3</v>
      </c>
      <c r="H37" s="30" t="s">
        <v>20</v>
      </c>
      <c r="I37" s="23">
        <v>2</v>
      </c>
      <c r="J37" s="30"/>
    </row>
    <row r="38" ht="30" customHeight="1" spans="1:10">
      <c r="A38" s="23">
        <v>4</v>
      </c>
      <c r="B38" s="23" t="s">
        <v>63</v>
      </c>
      <c r="C38" s="23" t="s">
        <v>66</v>
      </c>
      <c r="D38" s="24" t="s">
        <v>69</v>
      </c>
      <c r="E38" s="23">
        <v>62</v>
      </c>
      <c r="F38" s="27" t="s">
        <v>26</v>
      </c>
      <c r="G38" s="27" t="s">
        <v>26</v>
      </c>
      <c r="H38" s="30" t="s">
        <v>20</v>
      </c>
      <c r="I38" s="23" t="s">
        <v>26</v>
      </c>
      <c r="J38" s="30" t="s">
        <v>27</v>
      </c>
    </row>
    <row r="39" ht="30" customHeight="1" spans="1:10">
      <c r="A39" s="23">
        <v>5</v>
      </c>
      <c r="B39" s="23" t="s">
        <v>63</v>
      </c>
      <c r="C39" s="23" t="s">
        <v>70</v>
      </c>
      <c r="D39" s="24" t="s">
        <v>71</v>
      </c>
      <c r="E39" s="23">
        <v>80</v>
      </c>
      <c r="F39" s="27">
        <v>84.8</v>
      </c>
      <c r="G39" s="27">
        <f>E39*40%+F39*60%</f>
        <v>82.88</v>
      </c>
      <c r="H39" s="29" t="s">
        <v>16</v>
      </c>
      <c r="I39" s="23">
        <v>1</v>
      </c>
      <c r="J39" s="30"/>
    </row>
    <row r="40" ht="30" customHeight="1" spans="1:10">
      <c r="A40" s="23">
        <v>6</v>
      </c>
      <c r="B40" s="23" t="s">
        <v>63</v>
      </c>
      <c r="C40" s="23" t="s">
        <v>72</v>
      </c>
      <c r="D40" s="24" t="s">
        <v>73</v>
      </c>
      <c r="E40" s="23">
        <v>70</v>
      </c>
      <c r="F40" s="27">
        <v>70.2</v>
      </c>
      <c r="G40" s="27">
        <f>E40*40%+F40*60%</f>
        <v>70.12</v>
      </c>
      <c r="H40" s="29" t="s">
        <v>16</v>
      </c>
      <c r="I40" s="23">
        <v>1</v>
      </c>
      <c r="J40" s="30"/>
    </row>
    <row r="41" ht="30" customHeight="1" spans="1:10">
      <c r="A41" s="32" t="s">
        <v>74</v>
      </c>
      <c r="B41" s="33"/>
      <c r="C41" s="33"/>
      <c r="D41" s="33"/>
      <c r="E41" s="33"/>
      <c r="F41" s="34"/>
      <c r="G41" s="35"/>
      <c r="H41" s="36"/>
      <c r="I41" s="33"/>
      <c r="J41" s="44"/>
    </row>
    <row r="42" ht="30" customHeight="1" spans="1:10">
      <c r="A42" s="23">
        <v>1</v>
      </c>
      <c r="B42" s="23" t="s">
        <v>75</v>
      </c>
      <c r="C42" s="24" t="s">
        <v>76</v>
      </c>
      <c r="D42" s="31" t="s">
        <v>77</v>
      </c>
      <c r="E42" s="23">
        <v>95</v>
      </c>
      <c r="F42" s="27">
        <v>79.9</v>
      </c>
      <c r="G42" s="27">
        <f t="shared" ref="G42:G47" si="3">E42*40%+F42*60%</f>
        <v>85.94</v>
      </c>
      <c r="H42" s="29" t="s">
        <v>16</v>
      </c>
      <c r="I42" s="23">
        <v>1</v>
      </c>
      <c r="J42" s="30"/>
    </row>
    <row r="43" ht="30" customHeight="1" spans="1:10">
      <c r="A43" s="23">
        <v>2</v>
      </c>
      <c r="B43" s="23" t="s">
        <v>75</v>
      </c>
      <c r="C43" s="24" t="s">
        <v>76</v>
      </c>
      <c r="D43" s="24" t="s">
        <v>78</v>
      </c>
      <c r="E43" s="23">
        <v>92</v>
      </c>
      <c r="F43" s="27">
        <v>80.7</v>
      </c>
      <c r="G43" s="27">
        <f t="shared" si="3"/>
        <v>85.22</v>
      </c>
      <c r="H43" s="29" t="s">
        <v>16</v>
      </c>
      <c r="I43" s="23">
        <v>2</v>
      </c>
      <c r="J43" s="30"/>
    </row>
    <row r="44" ht="30" customHeight="1" spans="1:10">
      <c r="A44" s="23">
        <v>3</v>
      </c>
      <c r="B44" s="23" t="s">
        <v>75</v>
      </c>
      <c r="C44" s="24" t="s">
        <v>76</v>
      </c>
      <c r="D44" s="24" t="s">
        <v>79</v>
      </c>
      <c r="E44" s="23">
        <v>88</v>
      </c>
      <c r="F44" s="27">
        <v>83</v>
      </c>
      <c r="G44" s="27">
        <f t="shared" si="3"/>
        <v>85</v>
      </c>
      <c r="H44" s="30" t="s">
        <v>20</v>
      </c>
      <c r="I44" s="23">
        <v>3</v>
      </c>
      <c r="J44" s="30"/>
    </row>
    <row r="45" ht="30" customHeight="1" spans="1:10">
      <c r="A45" s="23">
        <v>4</v>
      </c>
      <c r="B45" s="23" t="s">
        <v>75</v>
      </c>
      <c r="C45" s="24" t="s">
        <v>76</v>
      </c>
      <c r="D45" s="24" t="s">
        <v>80</v>
      </c>
      <c r="E45" s="23">
        <v>91</v>
      </c>
      <c r="F45" s="27">
        <v>79.8</v>
      </c>
      <c r="G45" s="27">
        <f t="shared" si="3"/>
        <v>84.28</v>
      </c>
      <c r="H45" s="30" t="s">
        <v>20</v>
      </c>
      <c r="I45" s="23">
        <v>4</v>
      </c>
      <c r="J45" s="30"/>
    </row>
    <row r="46" ht="30" customHeight="1" spans="1:10">
      <c r="A46" s="23">
        <v>5</v>
      </c>
      <c r="B46" s="23" t="s">
        <v>75</v>
      </c>
      <c r="C46" s="24" t="s">
        <v>76</v>
      </c>
      <c r="D46" s="24" t="s">
        <v>81</v>
      </c>
      <c r="E46" s="23">
        <v>89</v>
      </c>
      <c r="F46" s="27">
        <v>75.3</v>
      </c>
      <c r="G46" s="27">
        <f t="shared" si="3"/>
        <v>80.78</v>
      </c>
      <c r="H46" s="30" t="s">
        <v>20</v>
      </c>
      <c r="I46" s="23">
        <v>5</v>
      </c>
      <c r="J46" s="30"/>
    </row>
    <row r="47" ht="30" customHeight="1" spans="1:10">
      <c r="A47" s="23">
        <v>6</v>
      </c>
      <c r="B47" s="23" t="s">
        <v>75</v>
      </c>
      <c r="C47" s="24" t="s">
        <v>76</v>
      </c>
      <c r="D47" s="24" t="s">
        <v>82</v>
      </c>
      <c r="E47" s="23">
        <v>89</v>
      </c>
      <c r="F47" s="27">
        <v>73.9</v>
      </c>
      <c r="G47" s="27">
        <f t="shared" si="3"/>
        <v>79.94</v>
      </c>
      <c r="H47" s="30" t="s">
        <v>20</v>
      </c>
      <c r="I47" s="23">
        <v>6</v>
      </c>
      <c r="J47" s="30"/>
    </row>
    <row r="48" ht="30" customHeight="1" spans="1:10">
      <c r="A48" s="23">
        <v>7</v>
      </c>
      <c r="B48" s="23" t="s">
        <v>75</v>
      </c>
      <c r="C48" s="24" t="s">
        <v>83</v>
      </c>
      <c r="D48" s="31" t="s">
        <v>84</v>
      </c>
      <c r="E48" s="23">
        <v>96</v>
      </c>
      <c r="F48" s="27">
        <v>85.7</v>
      </c>
      <c r="G48" s="27">
        <f t="shared" ref="G48:G59" si="4">E48*40%+F48*60%</f>
        <v>89.82</v>
      </c>
      <c r="H48" s="29" t="s">
        <v>16</v>
      </c>
      <c r="I48" s="23">
        <v>1</v>
      </c>
      <c r="J48" s="30"/>
    </row>
    <row r="49" ht="30" customHeight="1" spans="1:10">
      <c r="A49" s="23">
        <v>8</v>
      </c>
      <c r="B49" s="23" t="s">
        <v>75</v>
      </c>
      <c r="C49" s="24" t="s">
        <v>83</v>
      </c>
      <c r="D49" s="24" t="s">
        <v>85</v>
      </c>
      <c r="E49" s="23">
        <v>77</v>
      </c>
      <c r="F49" s="27">
        <v>72.7</v>
      </c>
      <c r="G49" s="27">
        <f t="shared" si="4"/>
        <v>74.42</v>
      </c>
      <c r="H49" s="30" t="s">
        <v>20</v>
      </c>
      <c r="I49" s="23">
        <v>2</v>
      </c>
      <c r="J49" s="30"/>
    </row>
    <row r="50" ht="30" customHeight="1" spans="1:10">
      <c r="A50" s="23">
        <v>9</v>
      </c>
      <c r="B50" s="23" t="s">
        <v>75</v>
      </c>
      <c r="C50" s="24" t="s">
        <v>83</v>
      </c>
      <c r="D50" s="31" t="s">
        <v>86</v>
      </c>
      <c r="E50" s="23">
        <v>72</v>
      </c>
      <c r="F50" s="27">
        <v>44.7</v>
      </c>
      <c r="G50" s="27">
        <f t="shared" si="4"/>
        <v>55.62</v>
      </c>
      <c r="H50" s="30" t="s">
        <v>20</v>
      </c>
      <c r="I50" s="23">
        <v>3</v>
      </c>
      <c r="J50" s="30"/>
    </row>
    <row r="51" ht="30" customHeight="1" spans="1:10">
      <c r="A51" s="23">
        <v>10</v>
      </c>
      <c r="B51" s="23" t="s">
        <v>75</v>
      </c>
      <c r="C51" s="24" t="s">
        <v>87</v>
      </c>
      <c r="D51" s="24" t="s">
        <v>88</v>
      </c>
      <c r="E51" s="23">
        <v>85</v>
      </c>
      <c r="F51" s="27">
        <v>79.4</v>
      </c>
      <c r="G51" s="27">
        <f t="shared" si="4"/>
        <v>81.64</v>
      </c>
      <c r="H51" s="29" t="s">
        <v>16</v>
      </c>
      <c r="I51" s="23">
        <v>1</v>
      </c>
      <c r="J51" s="30"/>
    </row>
    <row r="52" ht="30" customHeight="1" spans="1:10">
      <c r="A52" s="23">
        <v>11</v>
      </c>
      <c r="B52" s="23" t="s">
        <v>75</v>
      </c>
      <c r="C52" s="24" t="s">
        <v>87</v>
      </c>
      <c r="D52" s="24" t="s">
        <v>89</v>
      </c>
      <c r="E52" s="23">
        <v>89</v>
      </c>
      <c r="F52" s="27">
        <v>70.1</v>
      </c>
      <c r="G52" s="27">
        <f t="shared" si="4"/>
        <v>77.66</v>
      </c>
      <c r="H52" s="30" t="s">
        <v>20</v>
      </c>
      <c r="I52" s="23">
        <v>2</v>
      </c>
      <c r="J52" s="30"/>
    </row>
    <row r="53" ht="30" customHeight="1" spans="1:10">
      <c r="A53" s="23">
        <v>12</v>
      </c>
      <c r="B53" s="23" t="s">
        <v>75</v>
      </c>
      <c r="C53" s="24" t="s">
        <v>87</v>
      </c>
      <c r="D53" s="24" t="s">
        <v>90</v>
      </c>
      <c r="E53" s="23">
        <v>92</v>
      </c>
      <c r="F53" s="27">
        <v>46</v>
      </c>
      <c r="G53" s="27">
        <f t="shared" si="4"/>
        <v>64.4</v>
      </c>
      <c r="H53" s="30" t="s">
        <v>20</v>
      </c>
      <c r="I53" s="23">
        <v>3</v>
      </c>
      <c r="J53" s="30"/>
    </row>
    <row r="54" ht="30" customHeight="1" spans="1:10">
      <c r="A54" s="23">
        <v>13</v>
      </c>
      <c r="B54" s="23" t="s">
        <v>75</v>
      </c>
      <c r="C54" s="24" t="s">
        <v>91</v>
      </c>
      <c r="D54" s="24" t="s">
        <v>92</v>
      </c>
      <c r="E54" s="23">
        <v>82</v>
      </c>
      <c r="F54" s="27">
        <v>80.4</v>
      </c>
      <c r="G54" s="27">
        <f t="shared" si="4"/>
        <v>81.04</v>
      </c>
      <c r="H54" s="29" t="s">
        <v>16</v>
      </c>
      <c r="I54" s="23">
        <v>1</v>
      </c>
      <c r="J54" s="30"/>
    </row>
    <row r="55" ht="30" customHeight="1" spans="1:10">
      <c r="A55" s="23">
        <v>14</v>
      </c>
      <c r="B55" s="23" t="s">
        <v>75</v>
      </c>
      <c r="C55" s="24" t="s">
        <v>91</v>
      </c>
      <c r="D55" s="24" t="s">
        <v>93</v>
      </c>
      <c r="E55" s="23">
        <v>84</v>
      </c>
      <c r="F55" s="27">
        <v>72.5</v>
      </c>
      <c r="G55" s="27">
        <f t="shared" si="4"/>
        <v>77.1</v>
      </c>
      <c r="H55" s="30" t="s">
        <v>20</v>
      </c>
      <c r="I55" s="23">
        <v>2</v>
      </c>
      <c r="J55" s="30"/>
    </row>
    <row r="56" ht="30" customHeight="1" spans="1:10">
      <c r="A56" s="23">
        <v>15</v>
      </c>
      <c r="B56" s="23" t="s">
        <v>75</v>
      </c>
      <c r="C56" s="24" t="s">
        <v>94</v>
      </c>
      <c r="D56" s="24" t="s">
        <v>95</v>
      </c>
      <c r="E56" s="23">
        <v>71</v>
      </c>
      <c r="F56" s="27">
        <v>72.9</v>
      </c>
      <c r="G56" s="27">
        <f t="shared" si="4"/>
        <v>72.14</v>
      </c>
      <c r="H56" s="29" t="s">
        <v>16</v>
      </c>
      <c r="I56" s="23">
        <v>1</v>
      </c>
      <c r="J56" s="30"/>
    </row>
    <row r="57" ht="30" customHeight="1" spans="1:10">
      <c r="A57" s="23">
        <v>16</v>
      </c>
      <c r="B57" s="23" t="s">
        <v>75</v>
      </c>
      <c r="C57" s="24" t="s">
        <v>96</v>
      </c>
      <c r="D57" s="24" t="s">
        <v>97</v>
      </c>
      <c r="E57" s="23">
        <v>89</v>
      </c>
      <c r="F57" s="27">
        <v>83.2</v>
      </c>
      <c r="G57" s="27">
        <f t="shared" si="4"/>
        <v>85.52</v>
      </c>
      <c r="H57" s="29" t="s">
        <v>16</v>
      </c>
      <c r="I57" s="23">
        <v>1</v>
      </c>
      <c r="J57" s="30"/>
    </row>
    <row r="58" ht="30" customHeight="1" spans="1:10">
      <c r="A58" s="23">
        <v>17</v>
      </c>
      <c r="B58" s="23" t="s">
        <v>75</v>
      </c>
      <c r="C58" s="24" t="s">
        <v>96</v>
      </c>
      <c r="D58" s="24" t="s">
        <v>98</v>
      </c>
      <c r="E58" s="23">
        <v>77</v>
      </c>
      <c r="F58" s="27">
        <v>47.4</v>
      </c>
      <c r="G58" s="27">
        <f t="shared" si="4"/>
        <v>59.24</v>
      </c>
      <c r="H58" s="30" t="s">
        <v>20</v>
      </c>
      <c r="I58" s="23">
        <v>2</v>
      </c>
      <c r="J58" s="30"/>
    </row>
    <row r="59" ht="30" customHeight="1" spans="1:10">
      <c r="A59" s="37">
        <v>18</v>
      </c>
      <c r="B59" s="38" t="s">
        <v>74</v>
      </c>
      <c r="C59" s="38" t="s">
        <v>99</v>
      </c>
      <c r="D59" s="39" t="s">
        <v>100</v>
      </c>
      <c r="E59" s="37">
        <v>65</v>
      </c>
      <c r="F59" s="40" t="s">
        <v>26</v>
      </c>
      <c r="G59" s="27" t="s">
        <v>26</v>
      </c>
      <c r="H59" s="39" t="s">
        <v>20</v>
      </c>
      <c r="I59" s="37" t="s">
        <v>26</v>
      </c>
      <c r="J59" s="39" t="s">
        <v>27</v>
      </c>
    </row>
    <row r="60" ht="30" customHeight="1" spans="1:10">
      <c r="A60" s="32" t="s">
        <v>101</v>
      </c>
      <c r="B60" s="33"/>
      <c r="C60" s="33"/>
      <c r="D60" s="33"/>
      <c r="E60" s="33"/>
      <c r="F60" s="34"/>
      <c r="G60" s="35"/>
      <c r="H60" s="36"/>
      <c r="I60" s="33"/>
      <c r="J60" s="44"/>
    </row>
    <row r="61" ht="30" customHeight="1" spans="1:10">
      <c r="A61" s="23">
        <v>1</v>
      </c>
      <c r="B61" s="23" t="s">
        <v>102</v>
      </c>
      <c r="C61" s="24" t="s">
        <v>103</v>
      </c>
      <c r="D61" s="24" t="s">
        <v>104</v>
      </c>
      <c r="E61" s="23">
        <v>88</v>
      </c>
      <c r="F61" s="27">
        <v>82.9</v>
      </c>
      <c r="G61" s="27">
        <f t="shared" ref="G61:G67" si="5">E61*40%+F61*60%</f>
        <v>84.94</v>
      </c>
      <c r="H61" s="29" t="s">
        <v>16</v>
      </c>
      <c r="I61" s="23">
        <v>1</v>
      </c>
      <c r="J61" s="30"/>
    </row>
    <row r="62" ht="30" customHeight="1" spans="1:10">
      <c r="A62" s="23">
        <v>2</v>
      </c>
      <c r="B62" s="23" t="s">
        <v>102</v>
      </c>
      <c r="C62" s="24" t="s">
        <v>103</v>
      </c>
      <c r="D62" s="24" t="s">
        <v>105</v>
      </c>
      <c r="E62" s="23">
        <v>85</v>
      </c>
      <c r="F62" s="27">
        <v>69.6</v>
      </c>
      <c r="G62" s="27">
        <f t="shared" si="5"/>
        <v>75.76</v>
      </c>
      <c r="H62" s="30" t="s">
        <v>20</v>
      </c>
      <c r="I62" s="23">
        <v>2</v>
      </c>
      <c r="J62" s="30"/>
    </row>
    <row r="63" ht="30" customHeight="1" spans="1:10">
      <c r="A63" s="23">
        <v>3</v>
      </c>
      <c r="B63" s="23" t="s">
        <v>102</v>
      </c>
      <c r="C63" s="24" t="s">
        <v>106</v>
      </c>
      <c r="D63" s="24" t="s">
        <v>107</v>
      </c>
      <c r="E63" s="23">
        <v>79</v>
      </c>
      <c r="F63" s="27">
        <v>81.5</v>
      </c>
      <c r="G63" s="27">
        <f t="shared" si="5"/>
        <v>80.5</v>
      </c>
      <c r="H63" s="29" t="s">
        <v>16</v>
      </c>
      <c r="I63" s="23">
        <v>1</v>
      </c>
      <c r="J63" s="30"/>
    </row>
    <row r="64" ht="30" customHeight="1" spans="1:10">
      <c r="A64" s="23">
        <v>4</v>
      </c>
      <c r="B64" s="23" t="s">
        <v>102</v>
      </c>
      <c r="C64" s="24" t="s">
        <v>106</v>
      </c>
      <c r="D64" s="24" t="s">
        <v>108</v>
      </c>
      <c r="E64" s="23">
        <v>86</v>
      </c>
      <c r="F64" s="27">
        <v>72.8</v>
      </c>
      <c r="G64" s="27">
        <f t="shared" si="5"/>
        <v>78.08</v>
      </c>
      <c r="H64" s="29" t="s">
        <v>16</v>
      </c>
      <c r="I64" s="23">
        <v>2</v>
      </c>
      <c r="J64" s="30"/>
    </row>
    <row r="65" ht="30" customHeight="1" spans="1:10">
      <c r="A65" s="23">
        <v>5</v>
      </c>
      <c r="B65" s="23" t="s">
        <v>102</v>
      </c>
      <c r="C65" s="24" t="s">
        <v>109</v>
      </c>
      <c r="D65" s="24" t="s">
        <v>110</v>
      </c>
      <c r="E65" s="23">
        <v>78</v>
      </c>
      <c r="F65" s="27">
        <v>78.3</v>
      </c>
      <c r="G65" s="27">
        <f t="shared" si="5"/>
        <v>78.18</v>
      </c>
      <c r="H65" s="29" t="s">
        <v>16</v>
      </c>
      <c r="I65" s="23">
        <v>1</v>
      </c>
      <c r="J65" s="30"/>
    </row>
    <row r="66" ht="30" customHeight="1" spans="1:10">
      <c r="A66" s="23">
        <v>6</v>
      </c>
      <c r="B66" s="23" t="s">
        <v>102</v>
      </c>
      <c r="C66" s="24" t="s">
        <v>111</v>
      </c>
      <c r="D66" s="24" t="s">
        <v>112</v>
      </c>
      <c r="E66" s="23">
        <v>81</v>
      </c>
      <c r="F66" s="27">
        <v>77.7</v>
      </c>
      <c r="G66" s="27">
        <f t="shared" si="5"/>
        <v>79.02</v>
      </c>
      <c r="H66" s="29" t="s">
        <v>16</v>
      </c>
      <c r="I66" s="23">
        <v>1</v>
      </c>
      <c r="J66" s="30"/>
    </row>
    <row r="67" ht="30" customHeight="1" spans="1:10">
      <c r="A67" s="23">
        <v>7</v>
      </c>
      <c r="B67" s="23" t="s">
        <v>102</v>
      </c>
      <c r="C67" s="24" t="s">
        <v>111</v>
      </c>
      <c r="D67" s="24" t="s">
        <v>113</v>
      </c>
      <c r="E67" s="23">
        <v>82</v>
      </c>
      <c r="F67" s="27">
        <v>73.2</v>
      </c>
      <c r="G67" s="27">
        <f t="shared" si="5"/>
        <v>76.72</v>
      </c>
      <c r="H67" s="30" t="s">
        <v>20</v>
      </c>
      <c r="I67" s="23">
        <v>2</v>
      </c>
      <c r="J67" s="30"/>
    </row>
    <row r="68" ht="30" customHeight="1" spans="1:10">
      <c r="A68" s="32" t="s">
        <v>114</v>
      </c>
      <c r="B68" s="33"/>
      <c r="C68" s="33"/>
      <c r="D68" s="33"/>
      <c r="E68" s="33"/>
      <c r="F68" s="34"/>
      <c r="G68" s="35"/>
      <c r="H68" s="36"/>
      <c r="I68" s="33"/>
      <c r="J68" s="45"/>
    </row>
    <row r="69" ht="30" customHeight="1" spans="1:10">
      <c r="A69" s="23">
        <v>1</v>
      </c>
      <c r="B69" s="23" t="s">
        <v>115</v>
      </c>
      <c r="C69" s="24" t="s">
        <v>116</v>
      </c>
      <c r="D69" s="24" t="s">
        <v>117</v>
      </c>
      <c r="E69" s="23">
        <v>90</v>
      </c>
      <c r="F69" s="27">
        <v>79.3</v>
      </c>
      <c r="G69" s="27">
        <f>E69*40%+F69*60%</f>
        <v>83.58</v>
      </c>
      <c r="H69" s="29" t="s">
        <v>16</v>
      </c>
      <c r="I69" s="23">
        <v>1</v>
      </c>
      <c r="J69" s="30"/>
    </row>
    <row r="70" ht="30" customHeight="1" spans="1:10">
      <c r="A70" s="23">
        <v>2</v>
      </c>
      <c r="B70" s="23" t="s">
        <v>115</v>
      </c>
      <c r="C70" s="24" t="s">
        <v>116</v>
      </c>
      <c r="D70" s="24" t="s">
        <v>118</v>
      </c>
      <c r="E70" s="23">
        <v>87</v>
      </c>
      <c r="F70" s="27">
        <v>72.3</v>
      </c>
      <c r="G70" s="27">
        <f>E70*40%+F70*60%</f>
        <v>78.18</v>
      </c>
      <c r="H70" s="29" t="s">
        <v>16</v>
      </c>
      <c r="I70" s="23">
        <v>2</v>
      </c>
      <c r="J70" s="30"/>
    </row>
    <row r="71" ht="30" customHeight="1" spans="1:10">
      <c r="A71" s="23">
        <v>3</v>
      </c>
      <c r="B71" s="23" t="s">
        <v>115</v>
      </c>
      <c r="C71" s="24" t="s">
        <v>119</v>
      </c>
      <c r="D71" s="24" t="s">
        <v>120</v>
      </c>
      <c r="E71" s="23">
        <v>90</v>
      </c>
      <c r="F71" s="27">
        <v>73.1</v>
      </c>
      <c r="G71" s="27">
        <f>E71*40%+F71*60%</f>
        <v>79.86</v>
      </c>
      <c r="H71" s="29" t="s">
        <v>16</v>
      </c>
      <c r="I71" s="23">
        <v>1</v>
      </c>
      <c r="J71" s="30"/>
    </row>
    <row r="72" ht="30" customHeight="1" spans="1:10">
      <c r="A72" s="32" t="s">
        <v>121</v>
      </c>
      <c r="B72" s="33"/>
      <c r="C72" s="33"/>
      <c r="D72" s="33"/>
      <c r="E72" s="33"/>
      <c r="F72" s="34"/>
      <c r="G72" s="35"/>
      <c r="H72" s="36"/>
      <c r="I72" s="33"/>
      <c r="J72" s="44"/>
    </row>
    <row r="73" ht="30" customHeight="1" spans="1:10">
      <c r="A73" s="23">
        <v>1</v>
      </c>
      <c r="B73" s="23" t="s">
        <v>122</v>
      </c>
      <c r="C73" s="24" t="s">
        <v>123</v>
      </c>
      <c r="D73" s="24" t="s">
        <v>124</v>
      </c>
      <c r="E73" s="23">
        <v>68</v>
      </c>
      <c r="F73" s="27">
        <v>82.4</v>
      </c>
      <c r="G73" s="27">
        <f>E73*40%+F73*60%</f>
        <v>76.64</v>
      </c>
      <c r="H73" s="29" t="s">
        <v>16</v>
      </c>
      <c r="I73" s="23">
        <v>1</v>
      </c>
      <c r="J73" s="30"/>
    </row>
    <row r="74" ht="30" customHeight="1" spans="1:10">
      <c r="A74" s="23">
        <v>2</v>
      </c>
      <c r="B74" s="23" t="s">
        <v>122</v>
      </c>
      <c r="C74" s="24" t="s">
        <v>123</v>
      </c>
      <c r="D74" s="24" t="s">
        <v>125</v>
      </c>
      <c r="E74" s="23">
        <v>75</v>
      </c>
      <c r="F74" s="27">
        <v>74.8</v>
      </c>
      <c r="G74" s="27">
        <f>E74*40%+F74*60%</f>
        <v>74.88</v>
      </c>
      <c r="H74" s="30" t="s">
        <v>20</v>
      </c>
      <c r="I74" s="23">
        <v>2</v>
      </c>
      <c r="J74" s="30"/>
    </row>
    <row r="75" ht="30" customHeight="1" spans="1:10">
      <c r="A75" s="23">
        <v>3</v>
      </c>
      <c r="B75" s="23" t="s">
        <v>122</v>
      </c>
      <c r="C75" s="24" t="s">
        <v>123</v>
      </c>
      <c r="D75" s="24" t="s">
        <v>126</v>
      </c>
      <c r="E75" s="23">
        <v>75</v>
      </c>
      <c r="F75" s="27">
        <v>67.1</v>
      </c>
      <c r="G75" s="27">
        <f>E75*40%+F75*60%</f>
        <v>70.26</v>
      </c>
      <c r="H75" s="30" t="s">
        <v>20</v>
      </c>
      <c r="I75" s="23">
        <v>3</v>
      </c>
      <c r="J75" s="30"/>
    </row>
    <row r="76" ht="30" customHeight="1" spans="1:10">
      <c r="A76" s="23">
        <v>4</v>
      </c>
      <c r="B76" s="23" t="s">
        <v>122</v>
      </c>
      <c r="C76" s="24" t="s">
        <v>127</v>
      </c>
      <c r="D76" s="24" t="s">
        <v>128</v>
      </c>
      <c r="E76" s="23">
        <v>80</v>
      </c>
      <c r="F76" s="27">
        <v>69.7</v>
      </c>
      <c r="G76" s="27">
        <f>E76*40%+F76*60%</f>
        <v>73.82</v>
      </c>
      <c r="H76" s="29" t="s">
        <v>16</v>
      </c>
      <c r="I76" s="23">
        <v>1</v>
      </c>
      <c r="J76" s="30"/>
    </row>
    <row r="77" ht="30" customHeight="1" spans="1:10">
      <c r="A77" s="33" t="s">
        <v>129</v>
      </c>
      <c r="B77" s="33"/>
      <c r="C77" s="33"/>
      <c r="D77" s="33"/>
      <c r="E77" s="33"/>
      <c r="F77" s="34"/>
      <c r="G77" s="35"/>
      <c r="H77" s="36"/>
      <c r="I77" s="33"/>
      <c r="J77" s="45"/>
    </row>
    <row r="78" ht="30" customHeight="1" spans="1:10">
      <c r="A78" s="23">
        <v>1</v>
      </c>
      <c r="B78" s="23" t="s">
        <v>130</v>
      </c>
      <c r="C78" s="24" t="s">
        <v>131</v>
      </c>
      <c r="D78" s="24" t="s">
        <v>132</v>
      </c>
      <c r="E78" s="23">
        <v>76</v>
      </c>
      <c r="F78" s="27">
        <v>60.8</v>
      </c>
      <c r="G78" s="27">
        <f>E78*40%+F78*60%</f>
        <v>66.88</v>
      </c>
      <c r="H78" s="29" t="s">
        <v>16</v>
      </c>
      <c r="I78" s="23">
        <v>1</v>
      </c>
      <c r="J78" s="30"/>
    </row>
    <row r="79" ht="30" customHeight="1" spans="1:10">
      <c r="A79" s="33" t="s">
        <v>133</v>
      </c>
      <c r="B79" s="33"/>
      <c r="C79" s="33"/>
      <c r="D79" s="33"/>
      <c r="E79" s="33"/>
      <c r="F79" s="34"/>
      <c r="G79" s="35"/>
      <c r="H79" s="36"/>
      <c r="I79" s="33"/>
      <c r="J79" s="45"/>
    </row>
    <row r="80" ht="30" customHeight="1" spans="1:10">
      <c r="A80" s="23">
        <v>1</v>
      </c>
      <c r="B80" s="23" t="s">
        <v>134</v>
      </c>
      <c r="C80" s="24" t="s">
        <v>135</v>
      </c>
      <c r="D80" s="24" t="s">
        <v>136</v>
      </c>
      <c r="E80" s="23">
        <v>94</v>
      </c>
      <c r="F80" s="27">
        <v>69.3</v>
      </c>
      <c r="G80" s="27">
        <f>E80*40%+F80*60%</f>
        <v>79.18</v>
      </c>
      <c r="H80" s="29" t="s">
        <v>16</v>
      </c>
      <c r="I80" s="23">
        <v>1</v>
      </c>
      <c r="J80" s="30"/>
    </row>
  </sheetData>
  <autoFilter ref="A3:J80">
    <extLst/>
  </autoFilter>
  <mergeCells count="12">
    <mergeCell ref="A2:J2"/>
    <mergeCell ref="A4:J4"/>
    <mergeCell ref="A17:J17"/>
    <mergeCell ref="A26:J26"/>
    <mergeCell ref="A29:J29"/>
    <mergeCell ref="A34:J34"/>
    <mergeCell ref="A41:J41"/>
    <mergeCell ref="A60:J60"/>
    <mergeCell ref="A68:J68"/>
    <mergeCell ref="A72:J72"/>
    <mergeCell ref="A77:J77"/>
    <mergeCell ref="A79:J79"/>
  </mergeCells>
  <conditionalFormatting sqref="A26">
    <cfRule type="expression" dxfId="0" priority="5">
      <formula>#REF!=#REF!</formula>
    </cfRule>
  </conditionalFormatting>
  <conditionalFormatting sqref="B45:E45">
    <cfRule type="expression" dxfId="0" priority="11">
      <formula>#REF!=#REF!</formula>
    </cfRule>
  </conditionalFormatting>
  <conditionalFormatting sqref="F45">
    <cfRule type="expression" dxfId="0" priority="9">
      <formula>#REF!=#REF!</formula>
    </cfRule>
  </conditionalFormatting>
  <conditionalFormatting sqref="A72">
    <cfRule type="expression" dxfId="0" priority="4">
      <formula>#REF!=#REF!</formula>
    </cfRule>
  </conditionalFormatting>
  <conditionalFormatting sqref="A5:A25 A27:I28 G80:I80 A30:I33 A35:A41 A43:A68 B48:I59 B61:E67 G61:I67 G42:I47 E42:E43 B43:D43 G69:I71 G78:I78 B46:E47 B35:B40 A69:E71 A80:E80 D35:I40 A78:E78 A73:E76 G73:I76 A42:D42 B44:E44">
    <cfRule type="expression" dxfId="0" priority="12">
      <formula>#REF!=#REF!</formula>
    </cfRule>
  </conditionalFormatting>
  <conditionalFormatting sqref="B5:I16">
    <cfRule type="expression" dxfId="0" priority="3">
      <formula>#REF!=#REF!</formula>
    </cfRule>
  </conditionalFormatting>
  <conditionalFormatting sqref="B18:I19">
    <cfRule type="expression" dxfId="0" priority="1">
      <formula>#REF!=#REF!</formula>
    </cfRule>
  </conditionalFormatting>
  <conditionalFormatting sqref="B20:I25">
    <cfRule type="expression" dxfId="0" priority="2">
      <formula>#REF!=#REF!</formula>
    </cfRule>
  </conditionalFormatting>
  <conditionalFormatting sqref="F42:F44 F73:F76 F46:F47">
    <cfRule type="expression" dxfId="0" priority="10">
      <formula>#REF!=#REF!</formula>
    </cfRule>
  </conditionalFormatting>
  <conditionalFormatting sqref="F61:F67 F78 F69:F71 F80">
    <cfRule type="expression" dxfId="0" priority="8">
      <formula>#REF!=#REF!</formula>
    </cfRule>
  </conditionalFormatting>
  <printOptions horizontalCentered="1"/>
  <pageMargins left="0.751388888888889" right="0.751388888888889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ヽ(ー_ー )ノ</cp:lastModifiedBy>
  <dcterms:created xsi:type="dcterms:W3CDTF">2023-12-28T09:22:00Z</dcterms:created>
  <dcterms:modified xsi:type="dcterms:W3CDTF">2024-01-08T11:09:08Z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574F1880CE4446FFADCC49805E0FB59B</vt:lpwstr>
  </property>
  <property fmtid="{D5CDD505-2E9C-101B-9397-08002B2CF9AE}" pid="3" name="KSOProductBuildVer">
    <vt:lpwstr>2052-11.8.2.12085</vt:lpwstr>
  </property>
</Properties>
</file>