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3" r:id="rId1"/>
  </sheets>
  <calcPr calcId="144525"/>
</workbook>
</file>

<file path=xl/sharedStrings.xml><?xml version="1.0" encoding="utf-8"?>
<sst xmlns="http://schemas.openxmlformats.org/spreadsheetml/2006/main" count="19" uniqueCount="17">
  <si>
    <r>
      <rPr>
        <sz val="20"/>
        <rFont val="方正小标宋简体"/>
        <charset val="134"/>
      </rPr>
      <t>中共昆明市委讲师团、昆明市媒体融和改革发展服务中心</t>
    </r>
    <r>
      <rPr>
        <sz val="20"/>
        <rFont val="Times New Roman"/>
        <charset val="134"/>
      </rPr>
      <t xml:space="preserve">
2024</t>
    </r>
    <r>
      <rPr>
        <sz val="20"/>
        <rFont val="方正小标宋简体"/>
        <charset val="134"/>
      </rPr>
      <t>年公开选调工作人员综合成绩及拟进入考察</t>
    </r>
    <r>
      <rPr>
        <sz val="20"/>
        <rFont val="Times New Roman"/>
        <charset val="134"/>
      </rPr>
      <t xml:space="preserve"> </t>
    </r>
    <r>
      <rPr>
        <sz val="20"/>
        <rFont val="方正小标宋简体"/>
        <charset val="134"/>
      </rPr>
      <t>、体检人员名单</t>
    </r>
  </si>
  <si>
    <r>
      <rPr>
        <sz val="12"/>
        <rFont val="黑体"/>
        <charset val="134"/>
      </rPr>
      <t>序号</t>
    </r>
  </si>
  <si>
    <r>
      <rPr>
        <sz val="12"/>
        <rFont val="黑体"/>
        <charset val="134"/>
      </rPr>
      <t>岗位名称</t>
    </r>
  </si>
  <si>
    <r>
      <rPr>
        <sz val="12"/>
        <rFont val="黑体"/>
        <charset val="134"/>
      </rPr>
      <t>岗位代码</t>
    </r>
  </si>
  <si>
    <r>
      <rPr>
        <sz val="12"/>
        <rFont val="黑体"/>
        <charset val="134"/>
      </rPr>
      <t>笔试准考证号</t>
    </r>
  </si>
  <si>
    <r>
      <t>笔试折算</t>
    </r>
    <r>
      <rPr>
        <sz val="12"/>
        <rFont val="Times New Roman"/>
        <charset val="134"/>
      </rPr>
      <t xml:space="preserve">        </t>
    </r>
    <r>
      <rPr>
        <sz val="12"/>
        <rFont val="黑体"/>
        <charset val="134"/>
      </rPr>
      <t>百分制成绩</t>
    </r>
  </si>
  <si>
    <r>
      <rPr>
        <sz val="12"/>
        <rFont val="黑体"/>
        <charset val="134"/>
      </rPr>
      <t>面试成绩</t>
    </r>
  </si>
  <si>
    <r>
      <rPr>
        <sz val="12"/>
        <rFont val="黑体"/>
        <charset val="134"/>
      </rPr>
      <t>综合成绩</t>
    </r>
  </si>
  <si>
    <r>
      <rPr>
        <sz val="12"/>
        <rFont val="黑体"/>
        <charset val="134"/>
      </rPr>
      <t>岗位排名</t>
    </r>
  </si>
  <si>
    <r>
      <t>是否进入</t>
    </r>
    <r>
      <rPr>
        <sz val="12"/>
        <rFont val="Times New Roman"/>
        <charset val="134"/>
      </rPr>
      <t xml:space="preserve">  </t>
    </r>
    <r>
      <rPr>
        <sz val="12"/>
        <rFont val="黑体"/>
        <charset val="134"/>
      </rPr>
      <t>下一环节</t>
    </r>
  </si>
  <si>
    <r>
      <rPr>
        <sz val="12"/>
        <rFont val="黑体"/>
        <charset val="134"/>
      </rPr>
      <t>备注</t>
    </r>
  </si>
  <si>
    <t>综合管理岗</t>
  </si>
  <si>
    <t>A2024025</t>
  </si>
  <si>
    <r>
      <rPr>
        <sz val="12"/>
        <rFont val="宋体"/>
        <charset val="134"/>
      </rPr>
      <t>是</t>
    </r>
  </si>
  <si>
    <r>
      <rPr>
        <sz val="12"/>
        <rFont val="宋体"/>
        <charset val="134"/>
      </rPr>
      <t>否</t>
    </r>
  </si>
  <si>
    <t>新闻宣传岗</t>
  </si>
  <si>
    <t>A2024026</t>
  </si>
</sst>
</file>

<file path=xl/styles.xml><?xml version="1.0" encoding="utf-8"?>
<styleSheet xmlns="http://schemas.openxmlformats.org/spreadsheetml/2006/main">
  <numFmts count="5">
    <numFmt numFmtId="176" formatCode="0.0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1"/>
      <name val="Times New Roman"/>
      <charset val="134"/>
    </font>
    <font>
      <sz val="20"/>
      <name val="Times New Roman"/>
      <charset val="134"/>
    </font>
    <font>
      <sz val="14"/>
      <name val="仿宋_GB2312"/>
      <charset val="134"/>
    </font>
    <font>
      <sz val="14"/>
      <name val="Times New Roman"/>
      <charset val="134"/>
    </font>
    <font>
      <sz val="12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20"/>
      <name val="方正小标宋简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9" fillId="0" borderId="3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18" fillId="20" borderId="7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24" fillId="30" borderId="7" applyNumberFormat="false" applyAlignment="false" applyProtection="false">
      <alignment vertical="center"/>
    </xf>
    <xf numFmtId="0" fontId="25" fillId="20" borderId="9" applyNumberFormat="false" applyAlignment="false" applyProtection="false">
      <alignment vertical="center"/>
    </xf>
    <xf numFmtId="0" fontId="20" fillId="23" borderId="8" applyNumberFormat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0" fillId="12" borderId="2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>
      <alignment vertical="center"/>
    </xf>
    <xf numFmtId="0" fontId="2" fillId="0" borderId="0" xfId="0" applyFont="true" applyFill="true">
      <alignment vertical="center"/>
    </xf>
    <xf numFmtId="0" fontId="3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176" fontId="1" fillId="0" borderId="1" xfId="0" applyNumberFormat="true" applyFont="true" applyFill="true" applyBorder="true" applyAlignment="true">
      <alignment horizontal="center" vertical="center" wrapText="true"/>
    </xf>
    <xf numFmtId="176" fontId="1" fillId="0" borderId="1" xfId="0" applyNumberFormat="true" applyFont="true" applyFill="true" applyBorder="true" applyAlignment="true">
      <alignment horizontal="center" vertical="center"/>
    </xf>
    <xf numFmtId="0" fontId="1" fillId="0" borderId="1" xfId="0" applyFont="true" applyFill="true" applyBorder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selection activeCell="F15" sqref="F15"/>
    </sheetView>
  </sheetViews>
  <sheetFormatPr defaultColWidth="9" defaultRowHeight="13.5" outlineLevelRow="5"/>
  <cols>
    <col min="1" max="1" width="6.25" style="3" customWidth="true"/>
    <col min="2" max="2" width="14.3833333333333" style="3" customWidth="true"/>
    <col min="3" max="3" width="21.6333333333333" style="3" customWidth="true"/>
    <col min="4" max="4" width="20.3833333333333" style="3" customWidth="true"/>
    <col min="5" max="5" width="14.3833333333333" style="3" customWidth="true"/>
    <col min="6" max="6" width="11.75" style="3" customWidth="true"/>
    <col min="7" max="7" width="11.1333333333333" style="3" customWidth="true"/>
    <col min="8" max="9" width="11.25" style="3" customWidth="true"/>
    <col min="10" max="16384" width="9" style="3"/>
  </cols>
  <sheetData>
    <row r="1" ht="69" customHeight="true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true" ht="38" customHeight="true" spans="1:10">
      <c r="A2" s="6" t="s">
        <v>1</v>
      </c>
      <c r="B2" s="6" t="s">
        <v>2</v>
      </c>
      <c r="C2" s="6" t="s">
        <v>3</v>
      </c>
      <c r="D2" s="6" t="s">
        <v>4</v>
      </c>
      <c r="E2" s="11" t="s">
        <v>5</v>
      </c>
      <c r="F2" s="6" t="s">
        <v>6</v>
      </c>
      <c r="G2" s="6" t="s">
        <v>7</v>
      </c>
      <c r="H2" s="6" t="s">
        <v>8</v>
      </c>
      <c r="I2" s="11" t="s">
        <v>9</v>
      </c>
      <c r="J2" s="6" t="s">
        <v>10</v>
      </c>
    </row>
    <row r="3" s="2" customFormat="true" ht="20" customHeight="true" spans="1:10">
      <c r="A3" s="7">
        <v>1</v>
      </c>
      <c r="B3" s="8" t="s">
        <v>11</v>
      </c>
      <c r="C3" s="9" t="s">
        <v>12</v>
      </c>
      <c r="D3" s="6">
        <v>15301000525</v>
      </c>
      <c r="E3" s="12">
        <f>149.22/2</f>
        <v>74.61</v>
      </c>
      <c r="F3" s="12">
        <v>77.16</v>
      </c>
      <c r="G3" s="13">
        <f>E3*40%+F3*60%</f>
        <v>76.14</v>
      </c>
      <c r="H3" s="7">
        <v>1</v>
      </c>
      <c r="I3" s="7" t="s">
        <v>13</v>
      </c>
      <c r="J3" s="14"/>
    </row>
    <row r="4" s="3" customFormat="true" ht="20" customHeight="true" spans="1:10">
      <c r="A4" s="7">
        <v>2</v>
      </c>
      <c r="B4" s="8"/>
      <c r="C4" s="9"/>
      <c r="D4" s="6">
        <v>15301007423</v>
      </c>
      <c r="E4" s="12">
        <f>148.94/2</f>
        <v>74.47</v>
      </c>
      <c r="F4" s="12">
        <v>77.1</v>
      </c>
      <c r="G4" s="13">
        <f>E4*40%+F4*60%</f>
        <v>76.048</v>
      </c>
      <c r="H4" s="7">
        <v>2</v>
      </c>
      <c r="I4" s="7" t="s">
        <v>14</v>
      </c>
      <c r="J4" s="14"/>
    </row>
    <row r="5" s="2" customFormat="true" ht="20" customHeight="true" spans="1:10">
      <c r="A5" s="7">
        <v>3</v>
      </c>
      <c r="B5" s="10" t="s">
        <v>15</v>
      </c>
      <c r="C5" s="9" t="s">
        <v>16</v>
      </c>
      <c r="D5" s="6">
        <v>15301007414</v>
      </c>
      <c r="E5" s="12">
        <f>148.43/2</f>
        <v>74.215</v>
      </c>
      <c r="F5" s="12">
        <v>82.52</v>
      </c>
      <c r="G5" s="13">
        <f>E5*40%+F5*60%</f>
        <v>79.198</v>
      </c>
      <c r="H5" s="7">
        <v>1</v>
      </c>
      <c r="I5" s="7" t="s">
        <v>13</v>
      </c>
      <c r="J5" s="14"/>
    </row>
    <row r="6" s="3" customFormat="true" ht="20" customHeight="true" spans="1:10">
      <c r="A6" s="7">
        <v>4</v>
      </c>
      <c r="B6" s="9"/>
      <c r="C6" s="9"/>
      <c r="D6" s="6">
        <v>15301001101</v>
      </c>
      <c r="E6" s="12">
        <f>150.05/2</f>
        <v>75.025</v>
      </c>
      <c r="F6" s="12">
        <v>75.7</v>
      </c>
      <c r="G6" s="13">
        <f>E6*40%+F6*60%</f>
        <v>75.43</v>
      </c>
      <c r="H6" s="7">
        <v>2</v>
      </c>
      <c r="I6" s="7" t="s">
        <v>14</v>
      </c>
      <c r="J6" s="14"/>
    </row>
  </sheetData>
  <mergeCells count="5">
    <mergeCell ref="A1:J1"/>
    <mergeCell ref="B3:B4"/>
    <mergeCell ref="B5:B6"/>
    <mergeCell ref="C3:C4"/>
    <mergeCell ref="C5:C6"/>
  </mergeCells>
  <printOptions horizontalCentered="true"/>
  <pageMargins left="0.751388888888889" right="0.751388888888889" top="1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昆明市直属党政机关单位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2022-02-10T22:59:00Z</dcterms:created>
  <cp:lastPrinted>2024-04-03T14:04:00Z</cp:lastPrinted>
  <dcterms:modified xsi:type="dcterms:W3CDTF">2024-11-18T14:20:20Z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3906177F7A7F40F7B19A7A71701EFA13_13</vt:lpwstr>
  </property>
  <property fmtid="{D5CDD505-2E9C-101B-9397-08002B2CF9AE}" pid="3" name="KSOProductBuildVer">
    <vt:lpwstr>2052-11.8.2.10125</vt:lpwstr>
  </property>
</Properties>
</file>