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护理、助产岗位成绩公示表" sheetId="3" r:id="rId1"/>
  </sheets>
  <definedNames>
    <definedName name="_xlnm.Print_Area" localSheetId="0">护理、助产岗位成绩公示表!$A$1:$K$35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<sst xmlns="http://schemas.openxmlformats.org/spreadsheetml/2006/main" count="48" uniqueCount="14">
  <si>
    <t>巴中市恩阳区人民医院
公开招聘卫生专业技术人员护理、助产岗位考试成绩公示表</t>
  </si>
  <si>
    <t>笔试考号</t>
  </si>
  <si>
    <t>面试考号</t>
  </si>
  <si>
    <t>技能考试考号</t>
  </si>
  <si>
    <t>报考岗位及代码</t>
  </si>
  <si>
    <t>笔试成绩</t>
  </si>
  <si>
    <t>面试成绩</t>
  </si>
  <si>
    <t>技能考试成绩</t>
  </si>
  <si>
    <t>总成绩</t>
  </si>
  <si>
    <t>原成绩</t>
  </si>
  <si>
    <t>折合后成绩</t>
  </si>
  <si>
    <r>
      <rPr>
        <sz val="12"/>
        <color theme="1"/>
        <rFont val="Times New Roman"/>
        <charset val="0"/>
      </rPr>
      <t>20241003</t>
    </r>
    <r>
      <rPr>
        <sz val="12"/>
        <color indexed="8"/>
        <rFont val="方正仿宋_GB2312"/>
        <charset val="134"/>
      </rPr>
      <t>护理</t>
    </r>
  </si>
  <si>
    <r>
      <rPr>
        <sz val="12"/>
        <color theme="1"/>
        <rFont val="Times New Roman"/>
        <charset val="0"/>
      </rPr>
      <t>20241004</t>
    </r>
    <r>
      <rPr>
        <sz val="12"/>
        <color indexed="8"/>
        <rFont val="方正仿宋_GB2312"/>
        <charset val="134"/>
      </rPr>
      <t>助产</t>
    </r>
  </si>
  <si>
    <t>注：成绩保留至小数点后两位。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</si>
</sst>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2"/>
      <name val="仿宋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177" fontId="0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78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8" fontId="1" fillId="0" borderId="6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Q4" sqref="Q4"/>
    </sheetView>
  </sheetViews>
  <sheetFormatPr defaultColWidth="9" defaultRowHeight="21" customHeight="1"/>
  <cols>
    <col min="1" max="1" width="14.125" style="1" customWidth="1"/>
    <col min="2" max="2" width="7.375" style="1" customWidth="1"/>
    <col min="3" max="3" width="8.125" style="2" customWidth="1"/>
    <col min="4" max="4" width="14.4083333333333" style="1" customWidth="1"/>
    <col min="5" max="5" width="9" style="1"/>
    <col min="6" max="6" width="10.8" style="2" customWidth="1"/>
    <col min="7" max="7" width="9" style="1"/>
    <col min="8" max="8" width="11.9083333333333" style="1" customWidth="1"/>
    <col min="9" max="9" width="7.98333333333333" style="1" customWidth="1"/>
    <col min="10" max="10" width="11.15" style="1" customWidth="1"/>
    <col min="11" max="11" width="8.125" style="3" customWidth="1"/>
    <col min="12" max="16382" width="9" style="1"/>
  </cols>
  <sheetData>
    <row r="1" s="1" customFormat="1" ht="6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2"/>
    </row>
    <row r="2" s="1" customFormat="1" ht="2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 t="s">
        <v>6</v>
      </c>
      <c r="H2" s="7"/>
      <c r="I2" s="8" t="s">
        <v>7</v>
      </c>
      <c r="J2" s="7"/>
      <c r="K2" s="23" t="s">
        <v>8</v>
      </c>
    </row>
    <row r="3" s="1" customFormat="1" ht="28.5" spans="1:11">
      <c r="A3" s="9"/>
      <c r="B3" s="9"/>
      <c r="C3" s="9"/>
      <c r="D3" s="9"/>
      <c r="E3" s="10" t="s">
        <v>9</v>
      </c>
      <c r="F3" s="10" t="s">
        <v>10</v>
      </c>
      <c r="G3" s="10" t="s">
        <v>9</v>
      </c>
      <c r="H3" s="10" t="s">
        <v>10</v>
      </c>
      <c r="I3" s="10" t="s">
        <v>9</v>
      </c>
      <c r="J3" s="10" t="s">
        <v>10</v>
      </c>
      <c r="K3" s="24"/>
    </row>
    <row r="4" s="1" customFormat="1" ht="29" customHeight="1" spans="1:11">
      <c r="A4" s="11">
        <v>20241123084</v>
      </c>
      <c r="B4" s="12">
        <v>25</v>
      </c>
      <c r="C4" s="13">
        <v>1</v>
      </c>
      <c r="D4" s="14" t="s">
        <v>11</v>
      </c>
      <c r="E4" s="15">
        <v>83</v>
      </c>
      <c r="F4" s="13">
        <f t="shared" ref="F4:F35" si="0">E4*0.4</f>
        <v>33.2</v>
      </c>
      <c r="G4" s="16">
        <v>83.2</v>
      </c>
      <c r="H4" s="17">
        <f t="shared" ref="H4:H35" si="1">G4*0.3</f>
        <v>24.96</v>
      </c>
      <c r="I4" s="17">
        <v>84</v>
      </c>
      <c r="J4" s="17">
        <f t="shared" ref="J4:J35" si="2">I4*0.3</f>
        <v>25.2</v>
      </c>
      <c r="K4" s="17">
        <f t="shared" ref="K4:K35" si="3">F4+H4+J4</f>
        <v>83.36</v>
      </c>
    </row>
    <row r="5" s="1" customFormat="1" ht="29" customHeight="1" spans="1:11">
      <c r="A5" s="11">
        <v>20241123064</v>
      </c>
      <c r="B5" s="12">
        <v>37</v>
      </c>
      <c r="C5" s="13">
        <v>2</v>
      </c>
      <c r="D5" s="14" t="s">
        <v>11</v>
      </c>
      <c r="E5" s="15">
        <v>76</v>
      </c>
      <c r="F5" s="13">
        <f t="shared" si="0"/>
        <v>30.4</v>
      </c>
      <c r="G5" s="18">
        <v>85.2</v>
      </c>
      <c r="H5" s="17">
        <f t="shared" si="1"/>
        <v>25.56</v>
      </c>
      <c r="I5" s="15">
        <v>88.5</v>
      </c>
      <c r="J5" s="17">
        <f t="shared" si="2"/>
        <v>26.55</v>
      </c>
      <c r="K5" s="17">
        <f t="shared" si="3"/>
        <v>82.51</v>
      </c>
    </row>
    <row r="6" s="1" customFormat="1" ht="29" customHeight="1" spans="1:11">
      <c r="A6" s="11">
        <v>20241123042</v>
      </c>
      <c r="B6" s="12">
        <v>19</v>
      </c>
      <c r="C6" s="13">
        <v>3</v>
      </c>
      <c r="D6" s="14" t="s">
        <v>11</v>
      </c>
      <c r="E6" s="15">
        <v>72</v>
      </c>
      <c r="F6" s="13">
        <f t="shared" si="0"/>
        <v>28.8</v>
      </c>
      <c r="G6" s="18">
        <v>83.4</v>
      </c>
      <c r="H6" s="17">
        <f t="shared" si="1"/>
        <v>25.02</v>
      </c>
      <c r="I6" s="15">
        <v>86.665</v>
      </c>
      <c r="J6" s="17">
        <f t="shared" si="2"/>
        <v>25.9995</v>
      </c>
      <c r="K6" s="17">
        <f t="shared" si="3"/>
        <v>79.8195</v>
      </c>
    </row>
    <row r="7" s="1" customFormat="1" ht="29" customHeight="1" spans="1:11">
      <c r="A7" s="11">
        <v>20241123017</v>
      </c>
      <c r="B7" s="12">
        <v>54</v>
      </c>
      <c r="C7" s="13">
        <v>4</v>
      </c>
      <c r="D7" s="14" t="s">
        <v>11</v>
      </c>
      <c r="E7" s="15">
        <v>79</v>
      </c>
      <c r="F7" s="13">
        <f t="shared" si="0"/>
        <v>31.6</v>
      </c>
      <c r="G7" s="16">
        <v>84</v>
      </c>
      <c r="H7" s="17">
        <f t="shared" si="1"/>
        <v>25.2</v>
      </c>
      <c r="I7" s="15">
        <v>84.335</v>
      </c>
      <c r="J7" s="17">
        <f t="shared" si="2"/>
        <v>25.3005</v>
      </c>
      <c r="K7" s="17">
        <f t="shared" si="3"/>
        <v>82.1005</v>
      </c>
    </row>
    <row r="8" s="1" customFormat="1" ht="29" customHeight="1" spans="1:11">
      <c r="A8" s="11">
        <v>20241123048</v>
      </c>
      <c r="B8" s="12">
        <v>35</v>
      </c>
      <c r="C8" s="13">
        <v>5</v>
      </c>
      <c r="D8" s="14" t="s">
        <v>11</v>
      </c>
      <c r="E8" s="15">
        <v>74</v>
      </c>
      <c r="F8" s="13">
        <f t="shared" si="0"/>
        <v>29.6</v>
      </c>
      <c r="G8" s="18">
        <v>81.4</v>
      </c>
      <c r="H8" s="17">
        <f t="shared" si="1"/>
        <v>24.42</v>
      </c>
      <c r="I8" s="15">
        <v>81.33</v>
      </c>
      <c r="J8" s="17">
        <f t="shared" si="2"/>
        <v>24.399</v>
      </c>
      <c r="K8" s="17">
        <f t="shared" si="3"/>
        <v>78.419</v>
      </c>
    </row>
    <row r="9" s="1" customFormat="1" ht="29" customHeight="1" spans="1:11">
      <c r="A9" s="11">
        <v>20241123012</v>
      </c>
      <c r="B9" s="12">
        <v>20</v>
      </c>
      <c r="C9" s="13">
        <v>6</v>
      </c>
      <c r="D9" s="14" t="s">
        <v>11</v>
      </c>
      <c r="E9" s="15">
        <v>71</v>
      </c>
      <c r="F9" s="13">
        <f t="shared" si="0"/>
        <v>28.4</v>
      </c>
      <c r="G9" s="18">
        <v>85.4</v>
      </c>
      <c r="H9" s="17">
        <f t="shared" si="1"/>
        <v>25.62</v>
      </c>
      <c r="I9" s="15">
        <v>83.495</v>
      </c>
      <c r="J9" s="17">
        <f t="shared" si="2"/>
        <v>25.0485</v>
      </c>
      <c r="K9" s="17">
        <f t="shared" si="3"/>
        <v>79.0685</v>
      </c>
    </row>
    <row r="10" s="1" customFormat="1" ht="29" customHeight="1" spans="1:11">
      <c r="A10" s="11">
        <v>20241123066</v>
      </c>
      <c r="B10" s="12">
        <v>47</v>
      </c>
      <c r="C10" s="13">
        <v>7</v>
      </c>
      <c r="D10" s="14" t="s">
        <v>11</v>
      </c>
      <c r="E10" s="15">
        <v>80</v>
      </c>
      <c r="F10" s="13">
        <f t="shared" si="0"/>
        <v>32</v>
      </c>
      <c r="G10" s="16">
        <v>85</v>
      </c>
      <c r="H10" s="17">
        <f t="shared" si="1"/>
        <v>25.5</v>
      </c>
      <c r="I10" s="17">
        <v>87.33</v>
      </c>
      <c r="J10" s="17">
        <f t="shared" si="2"/>
        <v>26.199</v>
      </c>
      <c r="K10" s="17">
        <f t="shared" si="3"/>
        <v>83.699</v>
      </c>
    </row>
    <row r="11" s="1" customFormat="1" ht="29" customHeight="1" spans="1:11">
      <c r="A11" s="11">
        <v>20241123020</v>
      </c>
      <c r="B11" s="12">
        <v>51</v>
      </c>
      <c r="C11" s="13">
        <v>8</v>
      </c>
      <c r="D11" s="14" t="s">
        <v>11</v>
      </c>
      <c r="E11" s="15">
        <v>71</v>
      </c>
      <c r="F11" s="13">
        <f t="shared" si="0"/>
        <v>28.4</v>
      </c>
      <c r="G11" s="18">
        <v>85.8</v>
      </c>
      <c r="H11" s="17">
        <f t="shared" si="1"/>
        <v>25.74</v>
      </c>
      <c r="I11" s="15">
        <v>82.83</v>
      </c>
      <c r="J11" s="17">
        <f t="shared" si="2"/>
        <v>24.849</v>
      </c>
      <c r="K11" s="17">
        <f t="shared" si="3"/>
        <v>78.989</v>
      </c>
    </row>
    <row r="12" s="1" customFormat="1" ht="29" customHeight="1" spans="1:11">
      <c r="A12" s="11">
        <v>20241123030</v>
      </c>
      <c r="B12" s="12">
        <v>33</v>
      </c>
      <c r="C12" s="13">
        <v>9</v>
      </c>
      <c r="D12" s="14" t="s">
        <v>11</v>
      </c>
      <c r="E12" s="15">
        <v>80</v>
      </c>
      <c r="F12" s="13">
        <f t="shared" si="0"/>
        <v>32</v>
      </c>
      <c r="G12" s="16">
        <v>82.8</v>
      </c>
      <c r="H12" s="17">
        <f t="shared" si="1"/>
        <v>24.84</v>
      </c>
      <c r="I12" s="15">
        <v>84.33</v>
      </c>
      <c r="J12" s="17">
        <f t="shared" si="2"/>
        <v>25.299</v>
      </c>
      <c r="K12" s="17">
        <f t="shared" si="3"/>
        <v>82.139</v>
      </c>
    </row>
    <row r="13" s="1" customFormat="1" ht="29" customHeight="1" spans="1:11">
      <c r="A13" s="11">
        <v>20241123057</v>
      </c>
      <c r="B13" s="12">
        <v>18</v>
      </c>
      <c r="C13" s="13">
        <v>10</v>
      </c>
      <c r="D13" s="14" t="s">
        <v>11</v>
      </c>
      <c r="E13" s="15">
        <v>80</v>
      </c>
      <c r="F13" s="13">
        <f t="shared" si="0"/>
        <v>32</v>
      </c>
      <c r="G13" s="16">
        <v>87.6</v>
      </c>
      <c r="H13" s="17">
        <f t="shared" si="1"/>
        <v>26.28</v>
      </c>
      <c r="I13" s="17">
        <v>86.665</v>
      </c>
      <c r="J13" s="17">
        <f t="shared" si="2"/>
        <v>25.9995</v>
      </c>
      <c r="K13" s="17">
        <f t="shared" si="3"/>
        <v>84.2795</v>
      </c>
    </row>
    <row r="14" s="1" customFormat="1" ht="29" customHeight="1" spans="1:11">
      <c r="A14" s="11">
        <v>20241123092</v>
      </c>
      <c r="B14" s="12">
        <v>50</v>
      </c>
      <c r="C14" s="13">
        <v>11</v>
      </c>
      <c r="D14" s="14" t="s">
        <v>11</v>
      </c>
      <c r="E14" s="15">
        <v>78</v>
      </c>
      <c r="F14" s="13">
        <f t="shared" si="0"/>
        <v>31.2</v>
      </c>
      <c r="G14" s="18">
        <v>81.8</v>
      </c>
      <c r="H14" s="17">
        <f t="shared" si="1"/>
        <v>24.54</v>
      </c>
      <c r="I14" s="15">
        <v>86.165</v>
      </c>
      <c r="J14" s="17">
        <f t="shared" si="2"/>
        <v>25.8495</v>
      </c>
      <c r="K14" s="17">
        <f t="shared" si="3"/>
        <v>81.5895</v>
      </c>
    </row>
    <row r="15" s="1" customFormat="1" ht="29" customHeight="1" spans="1:11">
      <c r="A15" s="11">
        <v>20241123075</v>
      </c>
      <c r="B15" s="12">
        <v>31</v>
      </c>
      <c r="C15" s="13">
        <v>12</v>
      </c>
      <c r="D15" s="14" t="s">
        <v>11</v>
      </c>
      <c r="E15" s="15">
        <v>77</v>
      </c>
      <c r="F15" s="13">
        <f t="shared" si="0"/>
        <v>30.8</v>
      </c>
      <c r="G15" s="18">
        <v>84</v>
      </c>
      <c r="H15" s="17">
        <f t="shared" si="1"/>
        <v>25.2</v>
      </c>
      <c r="I15" s="15">
        <v>87.83</v>
      </c>
      <c r="J15" s="17">
        <f t="shared" si="2"/>
        <v>26.349</v>
      </c>
      <c r="K15" s="17">
        <f t="shared" si="3"/>
        <v>82.349</v>
      </c>
    </row>
    <row r="16" s="1" customFormat="1" ht="29" customHeight="1" spans="1:11">
      <c r="A16" s="11">
        <v>20241123078</v>
      </c>
      <c r="B16" s="12">
        <v>12</v>
      </c>
      <c r="C16" s="13">
        <v>13</v>
      </c>
      <c r="D16" s="14" t="s">
        <v>11</v>
      </c>
      <c r="E16" s="15">
        <v>79</v>
      </c>
      <c r="F16" s="13">
        <f t="shared" si="0"/>
        <v>31.6</v>
      </c>
      <c r="G16" s="18">
        <v>84.8</v>
      </c>
      <c r="H16" s="17">
        <f t="shared" si="1"/>
        <v>25.44</v>
      </c>
      <c r="I16" s="17">
        <v>85.83</v>
      </c>
      <c r="J16" s="17">
        <f t="shared" si="2"/>
        <v>25.749</v>
      </c>
      <c r="K16" s="17">
        <f t="shared" si="3"/>
        <v>82.789</v>
      </c>
    </row>
    <row r="17" s="1" customFormat="1" ht="29" customHeight="1" spans="1:11">
      <c r="A17" s="11">
        <v>20241123044</v>
      </c>
      <c r="B17" s="12">
        <v>26</v>
      </c>
      <c r="C17" s="13">
        <v>14</v>
      </c>
      <c r="D17" s="14" t="s">
        <v>11</v>
      </c>
      <c r="E17" s="15">
        <v>74</v>
      </c>
      <c r="F17" s="13">
        <f t="shared" si="0"/>
        <v>29.6</v>
      </c>
      <c r="G17" s="18">
        <v>83.4</v>
      </c>
      <c r="H17" s="17">
        <f t="shared" si="1"/>
        <v>25.02</v>
      </c>
      <c r="I17" s="15">
        <v>83.83</v>
      </c>
      <c r="J17" s="17">
        <f t="shared" si="2"/>
        <v>25.149</v>
      </c>
      <c r="K17" s="17">
        <f t="shared" si="3"/>
        <v>79.769</v>
      </c>
    </row>
    <row r="18" s="1" customFormat="1" ht="29" customHeight="1" spans="1:11">
      <c r="A18" s="11">
        <v>20241123046</v>
      </c>
      <c r="B18" s="12">
        <v>14</v>
      </c>
      <c r="C18" s="13">
        <v>15</v>
      </c>
      <c r="D18" s="14" t="s">
        <v>11</v>
      </c>
      <c r="E18" s="15">
        <v>73</v>
      </c>
      <c r="F18" s="13">
        <f t="shared" si="0"/>
        <v>29.2</v>
      </c>
      <c r="G18" s="18">
        <v>83.2</v>
      </c>
      <c r="H18" s="17">
        <f t="shared" si="1"/>
        <v>24.96</v>
      </c>
      <c r="I18" s="15">
        <v>84.33</v>
      </c>
      <c r="J18" s="17">
        <f t="shared" si="2"/>
        <v>25.299</v>
      </c>
      <c r="K18" s="17">
        <f t="shared" si="3"/>
        <v>79.459</v>
      </c>
    </row>
    <row r="19" s="1" customFormat="1" ht="29" customHeight="1" spans="1:11">
      <c r="A19" s="11">
        <v>20241123049</v>
      </c>
      <c r="B19" s="12">
        <v>15</v>
      </c>
      <c r="C19" s="13">
        <v>16</v>
      </c>
      <c r="D19" s="14" t="s">
        <v>11</v>
      </c>
      <c r="E19" s="15">
        <v>67</v>
      </c>
      <c r="F19" s="13">
        <f t="shared" si="0"/>
        <v>26.8</v>
      </c>
      <c r="G19" s="19">
        <v>87.2</v>
      </c>
      <c r="H19" s="17">
        <f t="shared" si="1"/>
        <v>26.16</v>
      </c>
      <c r="I19" s="15">
        <v>82.665</v>
      </c>
      <c r="J19" s="17">
        <f t="shared" si="2"/>
        <v>24.7995</v>
      </c>
      <c r="K19" s="17">
        <f t="shared" si="3"/>
        <v>77.7595</v>
      </c>
    </row>
    <row r="20" s="1" customFormat="1" ht="29" customHeight="1" spans="1:11">
      <c r="A20" s="11">
        <v>20241123070</v>
      </c>
      <c r="B20" s="12">
        <v>52</v>
      </c>
      <c r="C20" s="13">
        <v>17</v>
      </c>
      <c r="D20" s="14" t="s">
        <v>11</v>
      </c>
      <c r="E20" s="15">
        <v>69</v>
      </c>
      <c r="F20" s="13">
        <f t="shared" si="0"/>
        <v>27.6</v>
      </c>
      <c r="G20" s="19">
        <v>85.2</v>
      </c>
      <c r="H20" s="17">
        <f t="shared" si="1"/>
        <v>25.56</v>
      </c>
      <c r="I20" s="15">
        <v>85</v>
      </c>
      <c r="J20" s="17">
        <f t="shared" si="2"/>
        <v>25.5</v>
      </c>
      <c r="K20" s="17">
        <f t="shared" si="3"/>
        <v>78.66</v>
      </c>
    </row>
    <row r="21" s="1" customFormat="1" ht="29" customHeight="1" spans="1:11">
      <c r="A21" s="11">
        <v>20241123101</v>
      </c>
      <c r="B21" s="12">
        <v>10</v>
      </c>
      <c r="C21" s="13">
        <v>18</v>
      </c>
      <c r="D21" s="14" t="s">
        <v>11</v>
      </c>
      <c r="E21" s="15">
        <v>73</v>
      </c>
      <c r="F21" s="13">
        <f t="shared" si="0"/>
        <v>29.2</v>
      </c>
      <c r="G21" s="18">
        <v>84.2</v>
      </c>
      <c r="H21" s="17">
        <f t="shared" si="1"/>
        <v>25.26</v>
      </c>
      <c r="I21" s="15">
        <v>86.165</v>
      </c>
      <c r="J21" s="17">
        <f t="shared" si="2"/>
        <v>25.8495</v>
      </c>
      <c r="K21" s="17">
        <f t="shared" si="3"/>
        <v>80.3095</v>
      </c>
    </row>
    <row r="22" s="1" customFormat="1" ht="29" customHeight="1" spans="1:11">
      <c r="A22" s="11">
        <v>20241123074</v>
      </c>
      <c r="B22" s="12">
        <v>28</v>
      </c>
      <c r="C22" s="13">
        <v>19</v>
      </c>
      <c r="D22" s="14" t="s">
        <v>11</v>
      </c>
      <c r="E22" s="15">
        <v>79</v>
      </c>
      <c r="F22" s="13">
        <f t="shared" si="0"/>
        <v>31.6</v>
      </c>
      <c r="G22" s="20">
        <v>83</v>
      </c>
      <c r="H22" s="17">
        <f t="shared" si="1"/>
        <v>24.9</v>
      </c>
      <c r="I22" s="15">
        <v>86.165</v>
      </c>
      <c r="J22" s="17">
        <f t="shared" si="2"/>
        <v>25.8495</v>
      </c>
      <c r="K22" s="17">
        <f t="shared" si="3"/>
        <v>82.3495</v>
      </c>
    </row>
    <row r="23" s="1" customFormat="1" ht="29" customHeight="1" spans="1:11">
      <c r="A23" s="11">
        <v>20241123086</v>
      </c>
      <c r="B23" s="12">
        <v>17</v>
      </c>
      <c r="C23" s="13">
        <v>20</v>
      </c>
      <c r="D23" s="14" t="s">
        <v>11</v>
      </c>
      <c r="E23" s="15">
        <v>83</v>
      </c>
      <c r="F23" s="13">
        <f t="shared" si="0"/>
        <v>33.2</v>
      </c>
      <c r="G23" s="16">
        <v>83.6</v>
      </c>
      <c r="H23" s="17">
        <f t="shared" si="1"/>
        <v>25.08</v>
      </c>
      <c r="I23" s="17">
        <v>84.835</v>
      </c>
      <c r="J23" s="17">
        <f t="shared" si="2"/>
        <v>25.4505</v>
      </c>
      <c r="K23" s="17">
        <f t="shared" si="3"/>
        <v>83.7305</v>
      </c>
    </row>
    <row r="24" s="1" customFormat="1" ht="29" customHeight="1" spans="1:11">
      <c r="A24" s="11">
        <v>20241123052</v>
      </c>
      <c r="B24" s="12">
        <v>30</v>
      </c>
      <c r="C24" s="13">
        <v>21</v>
      </c>
      <c r="D24" s="14" t="s">
        <v>11</v>
      </c>
      <c r="E24" s="15">
        <v>83</v>
      </c>
      <c r="F24" s="13">
        <f t="shared" si="0"/>
        <v>33.2</v>
      </c>
      <c r="G24" s="16">
        <v>82.8</v>
      </c>
      <c r="H24" s="17">
        <f t="shared" si="1"/>
        <v>24.84</v>
      </c>
      <c r="I24" s="17">
        <v>86.5</v>
      </c>
      <c r="J24" s="17">
        <f t="shared" si="2"/>
        <v>25.95</v>
      </c>
      <c r="K24" s="17">
        <f t="shared" si="3"/>
        <v>83.99</v>
      </c>
    </row>
    <row r="25" s="1" customFormat="1" ht="29" customHeight="1" spans="1:11">
      <c r="A25" s="11">
        <v>20241123005</v>
      </c>
      <c r="B25" s="12">
        <v>24</v>
      </c>
      <c r="C25" s="13">
        <v>22</v>
      </c>
      <c r="D25" s="14" t="s">
        <v>11</v>
      </c>
      <c r="E25" s="15">
        <v>79</v>
      </c>
      <c r="F25" s="13">
        <f t="shared" si="0"/>
        <v>31.6</v>
      </c>
      <c r="G25" s="16">
        <v>85</v>
      </c>
      <c r="H25" s="17">
        <f t="shared" si="1"/>
        <v>25.5</v>
      </c>
      <c r="I25" s="17">
        <v>85.83</v>
      </c>
      <c r="J25" s="17">
        <f t="shared" si="2"/>
        <v>25.749</v>
      </c>
      <c r="K25" s="17">
        <f t="shared" si="3"/>
        <v>82.849</v>
      </c>
    </row>
    <row r="26" s="1" customFormat="1" ht="29" customHeight="1" spans="1:11">
      <c r="A26" s="11">
        <v>20241123039</v>
      </c>
      <c r="B26" s="12">
        <v>40</v>
      </c>
      <c r="C26" s="13">
        <v>23</v>
      </c>
      <c r="D26" s="14" t="s">
        <v>11</v>
      </c>
      <c r="E26" s="15">
        <v>82</v>
      </c>
      <c r="F26" s="13">
        <f t="shared" si="0"/>
        <v>32.8</v>
      </c>
      <c r="G26" s="16">
        <v>82</v>
      </c>
      <c r="H26" s="17">
        <f t="shared" si="1"/>
        <v>24.6</v>
      </c>
      <c r="I26" s="17">
        <v>84</v>
      </c>
      <c r="J26" s="17">
        <f t="shared" si="2"/>
        <v>25.2</v>
      </c>
      <c r="K26" s="17">
        <f t="shared" si="3"/>
        <v>82.6</v>
      </c>
    </row>
    <row r="27" s="1" customFormat="1" ht="29" customHeight="1" spans="1:11">
      <c r="A27" s="11">
        <v>20241123098</v>
      </c>
      <c r="B27" s="12">
        <v>11</v>
      </c>
      <c r="C27" s="13">
        <v>24</v>
      </c>
      <c r="D27" s="14" t="s">
        <v>11</v>
      </c>
      <c r="E27" s="15">
        <v>73</v>
      </c>
      <c r="F27" s="13">
        <f t="shared" si="0"/>
        <v>29.2</v>
      </c>
      <c r="G27" s="18">
        <v>84.6</v>
      </c>
      <c r="H27" s="17">
        <f t="shared" si="1"/>
        <v>25.38</v>
      </c>
      <c r="I27" s="15">
        <v>90.165</v>
      </c>
      <c r="J27" s="17">
        <f t="shared" si="2"/>
        <v>27.0495</v>
      </c>
      <c r="K27" s="17">
        <f t="shared" si="3"/>
        <v>81.6295</v>
      </c>
    </row>
    <row r="28" s="1" customFormat="1" ht="29" customHeight="1" spans="1:11">
      <c r="A28" s="11">
        <v>20241123010</v>
      </c>
      <c r="B28" s="12">
        <v>38</v>
      </c>
      <c r="C28" s="13">
        <v>25</v>
      </c>
      <c r="D28" s="14" t="s">
        <v>11</v>
      </c>
      <c r="E28" s="15">
        <v>79</v>
      </c>
      <c r="F28" s="13">
        <f t="shared" si="0"/>
        <v>31.6</v>
      </c>
      <c r="G28" s="16">
        <v>83.2</v>
      </c>
      <c r="H28" s="17">
        <f t="shared" si="1"/>
        <v>24.96</v>
      </c>
      <c r="I28" s="15">
        <v>87.665</v>
      </c>
      <c r="J28" s="17">
        <f t="shared" si="2"/>
        <v>26.2995</v>
      </c>
      <c r="K28" s="17">
        <f t="shared" si="3"/>
        <v>82.8595</v>
      </c>
    </row>
    <row r="29" s="1" customFormat="1" ht="29" customHeight="1" spans="1:11">
      <c r="A29" s="11">
        <v>20241123028</v>
      </c>
      <c r="B29" s="12">
        <v>9</v>
      </c>
      <c r="C29" s="13">
        <v>26</v>
      </c>
      <c r="D29" s="14" t="s">
        <v>11</v>
      </c>
      <c r="E29" s="15">
        <v>71</v>
      </c>
      <c r="F29" s="13">
        <f t="shared" si="0"/>
        <v>28.4</v>
      </c>
      <c r="G29" s="18">
        <v>84.8</v>
      </c>
      <c r="H29" s="17">
        <f t="shared" si="1"/>
        <v>25.44</v>
      </c>
      <c r="I29" s="15">
        <v>83.83</v>
      </c>
      <c r="J29" s="17">
        <f t="shared" si="2"/>
        <v>25.149</v>
      </c>
      <c r="K29" s="17">
        <f t="shared" si="3"/>
        <v>78.989</v>
      </c>
    </row>
    <row r="30" s="1" customFormat="1" ht="29" customHeight="1" spans="1:11">
      <c r="A30" s="11">
        <v>20241123050</v>
      </c>
      <c r="B30" s="12">
        <v>43</v>
      </c>
      <c r="C30" s="13">
        <v>27</v>
      </c>
      <c r="D30" s="14" t="s">
        <v>11</v>
      </c>
      <c r="E30" s="15">
        <v>74</v>
      </c>
      <c r="F30" s="13">
        <f t="shared" si="0"/>
        <v>29.6</v>
      </c>
      <c r="G30" s="18">
        <v>82.4</v>
      </c>
      <c r="H30" s="17">
        <f t="shared" si="1"/>
        <v>24.72</v>
      </c>
      <c r="I30" s="15">
        <v>85.5</v>
      </c>
      <c r="J30" s="17">
        <f t="shared" si="2"/>
        <v>25.65</v>
      </c>
      <c r="K30" s="17">
        <f t="shared" si="3"/>
        <v>79.97</v>
      </c>
    </row>
    <row r="31" s="1" customFormat="1" ht="29" customHeight="1" spans="1:11">
      <c r="A31" s="11">
        <v>20241123104</v>
      </c>
      <c r="B31" s="12">
        <v>55</v>
      </c>
      <c r="C31" s="13">
        <v>30</v>
      </c>
      <c r="D31" s="14" t="s">
        <v>11</v>
      </c>
      <c r="E31" s="15">
        <v>78</v>
      </c>
      <c r="F31" s="13">
        <f t="shared" si="0"/>
        <v>31.2</v>
      </c>
      <c r="G31" s="18">
        <v>85.2</v>
      </c>
      <c r="H31" s="17">
        <f t="shared" si="1"/>
        <v>25.56</v>
      </c>
      <c r="I31" s="15">
        <v>85</v>
      </c>
      <c r="J31" s="17">
        <f t="shared" si="2"/>
        <v>25.5</v>
      </c>
      <c r="K31" s="17">
        <f t="shared" si="3"/>
        <v>82.26</v>
      </c>
    </row>
    <row r="32" s="1" customFormat="1" ht="29" customHeight="1" spans="1:11">
      <c r="A32" s="11">
        <v>20241123047</v>
      </c>
      <c r="B32" s="12">
        <v>16</v>
      </c>
      <c r="C32" s="13">
        <v>31</v>
      </c>
      <c r="D32" s="14" t="s">
        <v>11</v>
      </c>
      <c r="E32" s="15">
        <v>80</v>
      </c>
      <c r="F32" s="13">
        <f t="shared" si="0"/>
        <v>32</v>
      </c>
      <c r="G32" s="16">
        <v>83.2</v>
      </c>
      <c r="H32" s="17">
        <f t="shared" si="1"/>
        <v>24.96</v>
      </c>
      <c r="I32" s="15">
        <v>86.5</v>
      </c>
      <c r="J32" s="17">
        <f t="shared" si="2"/>
        <v>25.95</v>
      </c>
      <c r="K32" s="17">
        <f t="shared" si="3"/>
        <v>82.91</v>
      </c>
    </row>
    <row r="33" s="1" customFormat="1" ht="29" customHeight="1" spans="1:11">
      <c r="A33" s="11">
        <v>20241123094</v>
      </c>
      <c r="B33" s="12">
        <v>44</v>
      </c>
      <c r="C33" s="13">
        <v>32</v>
      </c>
      <c r="D33" s="14" t="s">
        <v>11</v>
      </c>
      <c r="E33" s="15">
        <v>76</v>
      </c>
      <c r="F33" s="13">
        <f t="shared" si="0"/>
        <v>30.4</v>
      </c>
      <c r="G33" s="18">
        <v>81.6</v>
      </c>
      <c r="H33" s="17">
        <f t="shared" si="1"/>
        <v>24.48</v>
      </c>
      <c r="I33" s="15">
        <v>84.665</v>
      </c>
      <c r="J33" s="17">
        <f t="shared" si="2"/>
        <v>25.3995</v>
      </c>
      <c r="K33" s="17">
        <f t="shared" si="3"/>
        <v>80.2795</v>
      </c>
    </row>
    <row r="34" s="1" customFormat="1" ht="29" customHeight="1" spans="1:11">
      <c r="A34" s="11">
        <v>20241123108</v>
      </c>
      <c r="B34" s="12">
        <v>42</v>
      </c>
      <c r="C34" s="13">
        <v>28</v>
      </c>
      <c r="D34" s="14" t="s">
        <v>12</v>
      </c>
      <c r="E34" s="15">
        <v>78</v>
      </c>
      <c r="F34" s="13">
        <f t="shared" si="0"/>
        <v>31.2</v>
      </c>
      <c r="G34" s="21">
        <v>81.8</v>
      </c>
      <c r="H34" s="17">
        <f t="shared" si="1"/>
        <v>24.54</v>
      </c>
      <c r="I34" s="25">
        <v>83.995</v>
      </c>
      <c r="J34" s="17">
        <f t="shared" si="2"/>
        <v>25.1985</v>
      </c>
      <c r="K34" s="17">
        <f t="shared" si="3"/>
        <v>80.9385</v>
      </c>
    </row>
    <row r="35" s="1" customFormat="1" ht="29" customHeight="1" spans="1:11">
      <c r="A35" s="11">
        <v>20241123106</v>
      </c>
      <c r="B35" s="12">
        <v>48</v>
      </c>
      <c r="C35" s="13">
        <v>29</v>
      </c>
      <c r="D35" s="14" t="s">
        <v>12</v>
      </c>
      <c r="E35" s="15">
        <v>77</v>
      </c>
      <c r="F35" s="13">
        <f t="shared" si="0"/>
        <v>30.8</v>
      </c>
      <c r="G35" s="21">
        <v>86</v>
      </c>
      <c r="H35" s="17">
        <f t="shared" si="1"/>
        <v>25.8</v>
      </c>
      <c r="I35" s="25">
        <v>85.665</v>
      </c>
      <c r="J35" s="17">
        <f t="shared" si="2"/>
        <v>25.6995</v>
      </c>
      <c r="K35" s="17">
        <f t="shared" si="3"/>
        <v>82.2995</v>
      </c>
    </row>
    <row r="36" customHeight="1" spans="1:1">
      <c r="A36" s="1" t="s">
        <v>13</v>
      </c>
    </row>
  </sheetData>
  <sortState ref="A2:M33">
    <sortCondition ref="C2"/>
  </sortState>
  <mergeCells count="9">
    <mergeCell ref="A1:K1"/>
    <mergeCell ref="E2:F2"/>
    <mergeCell ref="G2:H2"/>
    <mergeCell ref="I2:J2"/>
    <mergeCell ref="A2:A3"/>
    <mergeCell ref="B2:B3"/>
    <mergeCell ref="C2:C3"/>
    <mergeCell ref="D2:D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护理、助产岗位成绩公示表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飞哥</cp:lastModifiedBy>
  <dcterms:created xsi:type="dcterms:W3CDTF">2024-11-25T10:03:00Z</dcterms:created>
  <dcterms:modified xsi:type="dcterms:W3CDTF">2024-11-25T12:23:30Z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59981B6591E04C33BAAB359F6E23C154_11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2052-12.1.0.18912</vt:lpwstr>
  </property>
</Properties>
</file>