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firstSheet="2"/>
  </bookViews>
  <sheets>
    <sheet name="润德（45人）" sheetId="18" r:id="rId1"/>
    <sheet name="Sheet1" sheetId="10" state="hidden" r:id="rId2"/>
    <sheet name="Sheet3" sheetId="11" state="hidden" r:id="rId3"/>
    <sheet name="Sheet4" sheetId="12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<sst xmlns="http://schemas.openxmlformats.org/spreadsheetml/2006/main" count="282" uniqueCount="162">
  <si>
    <t>长春润德投资集团有限公司2024年社会化招聘计划表</t>
  </si>
  <si>
    <t xml:space="preserve">    长春润德投资集团有限公司成立于2009年5月19日，注册资本25.14亿元，截至2024年9月末，集团资产总额888亿元。下辖49户下属企业，主体信用评级AA+。经过多年发展，已成为集城市配套和社会服务事业、城市综合开发、新型材料制造经营、城市资产运营、医疗康养产业为核心主业的市属大型国有企业。润德集团紧密围绕“1236”发展战略，坚持规模、质量、结构、效益协调发展原则，全力践行“致力城市建设，服务长春发展”的光荣使命，主动融入吉林省、长春市战略布局，以实际行动服务城市发展，改善民生福祉。</t>
  </si>
  <si>
    <t>序号</t>
  </si>
  <si>
    <t>企业名称</t>
  </si>
  <si>
    <t>部门</t>
  </si>
  <si>
    <t>岗位名称</t>
  </si>
  <si>
    <t>拟招
数量</t>
  </si>
  <si>
    <t>学历要求</t>
  </si>
  <si>
    <t>专业要求</t>
  </si>
  <si>
    <t>其他岗位要求</t>
  </si>
  <si>
    <t>长春润德投资集团有限公司</t>
  </si>
  <si>
    <t>综合办公室
（董事会办公室）</t>
  </si>
  <si>
    <t>董事会建设管理</t>
  </si>
  <si>
    <t>硕士研究生及以上</t>
  </si>
  <si>
    <t>法律、工商管理、行政管理、金融、新闻、汉语言文学等相关专业</t>
  </si>
  <si>
    <t>1.35周岁以下；
2.1年及以上相关岗位工作经验；
3.熟练操作办公软件；
4.较强的文字功底、组织协调能力、判断与决策能力、沟通能力、人际交往能力、创新能力、计划与执行能力；
5.认同公司企业文化、遵守公司各项规章制度、服从公司岗位调整。</t>
  </si>
  <si>
    <t>人力资源部</t>
  </si>
  <si>
    <t>招聘及培训管理</t>
  </si>
  <si>
    <t>大学本科及以上</t>
  </si>
  <si>
    <t>人力资源管理、企业管理、工商管理等相关专业</t>
  </si>
  <si>
    <t>1.35周岁以下；
2.具有初级及以上职称或同级别职业资格；
3.3年及以上人力资源管理相关岗位工作经验；
4.熟练操作办公软件；
5.具有良好沟通协调能力、计划和组织能力、有较强责任心及执行力；
6.认同公司企业文化、遵守公司各项规章制度、服从公司岗位调整。</t>
  </si>
  <si>
    <t>审计风控部
（法律合约部）</t>
  </si>
  <si>
    <t>审计专员</t>
  </si>
  <si>
    <t>审计、会计、金融、工程管理类、工商管理类等相关专业</t>
  </si>
  <si>
    <t>1.35周岁以下；
2.1年及以上审计相关工作经验；
3.熟练操作办公软件；
4.具有良好的职业道德素质、具有较强分析判断能力、语言表达能力、文字处理能力、团队合作能力；
5.掌握财务管理，金融管理，工商管理，工程管理相关知识；
6.认同公司企业文化、遵守公司各项规章制度、服从公司岗位调整；
7.具有审计局、国有企业内审工作经验者，年龄可适当放宽至40周岁以下。</t>
  </si>
  <si>
    <t>法务专员</t>
  </si>
  <si>
    <t>法学（法律）等相关专业</t>
  </si>
  <si>
    <t>1.30周岁以下；
2.1年及以上法律相关工作经验；
3.熟练操作办公软件；
4.掌握民法、公司法和招投标法律知识，充分了解相关企业业务。具有较强的语言表达能力、问题分析能力、学习能力和文字表达能力；
5.认同公司企业文化、遵守公司各项规章制度、服从公司岗位调整；
6.通过国家司法考试并取得证书者，年龄可适当放宽至35周岁以下。</t>
  </si>
  <si>
    <t>合规专员</t>
  </si>
  <si>
    <t>审计、会计、法学（法律）、工商管理类、工程管理类等相关专业</t>
  </si>
  <si>
    <t>1.35周岁以下；
2.1年及以上合规、审计管理相关工作经验；
3.熟练操作办公软件；
4.掌握公司治理、工程建设、国有企业经营管理、企业投融资、财务审计方面的法律法规及相关政策；
5.具有良好的职业道德素质、具有较强分析判断能力、语言表达能力、文字处理能力、团队合作能力；
6.认同公司企业文化、遵守公司各项规章制度、服从公司岗位调整；
7.具有审计局、国有企业合规、审计工作经验者，年龄可适当放宽至40周岁以下。</t>
  </si>
  <si>
    <t>纪检监察部</t>
  </si>
  <si>
    <t>纪检督察干事</t>
  </si>
  <si>
    <t>法律、汉语言文学、政治、工商管理等相关专业</t>
  </si>
  <si>
    <t>1.40周岁以下；
2.3年及以上相关岗位工作经验，政治面貌为中共党员；
3.熟练操作办公软件；
4.具有党建纪检、综合文书工作经验；
5.较强的团队合作、文字综合、语言表达、分析能力、沟通协调能力、创新开拓和计划能力、推断评估能力；                                                                                  6.具有极强的敬业精神和责任心，原则性强，较强的问题分析能力、组织协调能力，具备优秀的团队合作创新能力及战略思考能力。</t>
  </si>
  <si>
    <t>财务管理部</t>
  </si>
  <si>
    <t>报表会计</t>
  </si>
  <si>
    <t>会计学、财务管理等相关专业</t>
  </si>
  <si>
    <t>1.40周岁以下；
2.具有中级及以上职称；
3.3年及以上相关岗位工作经验；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7.对企业管理模式有系统的了解和经验积累，有很强的计划性和实施执行能力；
8.成绩相同时，具有国有企业集团合并报表工作经验者可优先进入下一环节。</t>
  </si>
  <si>
    <t>小计</t>
  </si>
  <si>
    <t>润德建设投资（长春）有限公司</t>
  </si>
  <si>
    <t>安全质量部</t>
  </si>
  <si>
    <t>质量管理</t>
  </si>
  <si>
    <t>道桥/建筑工程等相关专业</t>
  </si>
  <si>
    <t>1.40周岁以下；
2.中级及以上工程类职称；
3.5年及以上施工企业工程质量管理、道桥工程等相关工作经验；
4.熟练操作办公软件；
5.具有良好沟通协调能力、计划和组织能力、为人诚信、有较强责任心及执行力；认同公司企业文化、遵守公司各项规章制度、服从公司岗位调整；
6.熟练掌握相关技术规范及标准，能够编制、整理、审核项目工程技术资料，以及档案的建档、归档等；
7.成绩相同时，有安全员、特种作业人员、施工员、质量员、测量员、资料员、材料员、劳务员、机械员证者，可优先进入下一环节。</t>
  </si>
  <si>
    <t>安全管理</t>
  </si>
  <si>
    <t>道桥/建筑/安全工程等相关专业</t>
  </si>
  <si>
    <t>1.40周岁以下；
2.中级及以上工程类职称；
3.安全员证；
4.5年及以上施工企业安全管理相关工作经验；
5.熟练操作办公软件；
6.具有良好沟通协调能力、计划和组织能力、为人诚信、有较强责任心及执行力；
7.掌握相关施工标准及规范，同时具有施工技术、质量、进度管理能力；
8.认同公司企业文化、遵守公司各项规章制度、服从公司岗位调整；
9.成绩相同时，有安全员、特种作业人员、施工员、质量员、测量员、资料员、材料员、劳务员、机械员证者，可优先进入下一环节。</t>
  </si>
  <si>
    <t>建筑项目部</t>
  </si>
  <si>
    <t>土建工程师</t>
  </si>
  <si>
    <t>建筑工程等相关专业</t>
  </si>
  <si>
    <r>
      <rPr>
        <sz val="12"/>
        <color theme="1"/>
        <rFont val="仿宋"/>
        <charset val="134"/>
      </rPr>
      <t>1.</t>
    </r>
    <r>
      <rPr>
        <sz val="12"/>
        <rFont val="仿宋"/>
        <charset val="134"/>
      </rPr>
      <t>40周岁以下；
2.初级及以上工程类职称；
3.建筑专业注册建造师；
4.5年及以上施工现场管理相关工作经验；
5.熟练操作办公软件；
6.具有良好沟通协调能力、计划和组织能力、为人诚信、有较强责任心及执行力；
7.熟练使用各种测量仪器，熟练使用各种办公软件，熟练使用CAD制图软件；
8.认同公司企业文化、遵守公司</t>
    </r>
    <r>
      <rPr>
        <sz val="12"/>
        <color theme="1"/>
        <rFont val="仿宋"/>
        <charset val="134"/>
      </rPr>
      <t>各项规章制度、服从公司岗位调整；
9.成绩相同时，有一级建造师、安全员、特种作业人员、施工员、质量员、测量员、资料员、材料员、劳务员、机械员证者，可优先进入下一环节。</t>
    </r>
  </si>
  <si>
    <t>长春市水利勘测设计研究院有限责任公司</t>
  </si>
  <si>
    <t>规划设计二室</t>
  </si>
  <si>
    <t>水文岗</t>
  </si>
  <si>
    <t>水文与水资源工程等相关专业</t>
  </si>
  <si>
    <t>1.30周岁以下；
2.具有初级及以上职称；
3.全国统招，全日制大学本科毕业；
4.3年及以上相关工作经验；
5.熟练使用AutoCAD软件、Arcgis软件和WORD,EXCEL等常用办公软件；
6.具有独立完成水文设计工作，熟练掌握洪水频率计算、洪水组合的能力；
7.具有良好的沟通协调能力和独立解决问题的能力。</t>
  </si>
  <si>
    <t>勘测室</t>
  </si>
  <si>
    <t>地质岗</t>
  </si>
  <si>
    <t>工程地质等相关专业</t>
  </si>
  <si>
    <t>1.40周岁以下；
2.具有初级及以上职称；
3.全国统招，全日制大学本科毕业；
4.3年及以上相关工作经验；
5.具有良好的沟通协调能力和独立解决问题的能力；
6.身体强健、吃苦耐劳；
7.熟悉勘察专业相关规范，掌握岩土工程勘察外业工作流程，能够完成勘察外业工作;
8.能够独立完成岩土工程勘察报告编制工作;
9.能够完成工程后期服务，解决施工中遇到的岩土技术问题等。</t>
  </si>
  <si>
    <t>咨询管理部</t>
  </si>
  <si>
    <t>监理工程师（房屋建筑工程监理工程师）</t>
  </si>
  <si>
    <t>土木、建筑、结构、电力、市政、暖通等相关专业</t>
  </si>
  <si>
    <t>1.45周岁以下；
2.具有高级职称或同级别职业资格；
3.全国统招，全日制大学本科毕业；
4.具有15年及以上相关工作经验，且10年以上房屋建筑工程总监理工程师工作经验；
5.熟练使用WORD,EXCEL，AUTOCAD等常规办公软件；
6.依法取得国家注册监理工程师（房建）专业证书；
7.近三年至少有2项担任总监的工程业绩，并能在“吉林省建筑市场监管公共服务平台”信息库中查询，能胜任现场安全监理工程师工作；
8.具有良好的沟通协调能力，具备担任总监理工程师的专业技术能力和管理能力；
9.身体健康，工作责任心强，能够长期从事驻外和野外工作。</t>
  </si>
  <si>
    <t>监理工程师（市政公用工程监理工程师）</t>
  </si>
  <si>
    <t>土木、市政、道桥、给排水、园林等相关专业</t>
  </si>
  <si>
    <t>1.45周岁以下；
2.具有高级职称或同级别职业资格；
3.全国统招，全日制大学本科毕业；
4.具有15年及以上相关工作经验，且10年以上市政公用工程总监理工程师工作经验；
5.熟练使用WORD,EXCEL，AUTOCAD等常规办公软件；
6.依法取得国家注册监理工程师证书（市政）专业证书；
7.近三年至少有2项担任总监的工程业绩，并能在“吉林省建筑市场监管公共服务平台”信息库中查询，能胜任现场安全监理工程师工作；
8.具有良好的沟通协调能力，具备担任总监理工程师的专业技术能力和管理能力；
9.身体健康，工作责任心强，能够长期从事驻外和野外工作。</t>
  </si>
  <si>
    <t>监理工程师（水暖和通风专业监理工程师）</t>
  </si>
  <si>
    <t>水暖和通风等相关专业</t>
  </si>
  <si>
    <t>1.40周岁以下；
2.中级职称或同级别职业资格；
3.全国统招，全日制大学本科毕业；
4.具有5年及以上相关工作经验；
5.熟练使用WORD,EXCEL，AUTOCAD等常规办公软件；
6.能够独立完成水暖和通风专业监理工程师工作，近三年至少有2项类似工程业绩，并能在“吉林省建筑市场监管公共服务平台”信息库中查询，能胜任现场安全监理工程师工作；
7.身体健康，工作责任心强，能够长期从事驻外和野外工作；
8.成绩相同时，取得国家注册监理工程师证书（房建、市政）者可优先进入下一环节。</t>
  </si>
  <si>
    <t>监理工程师（建筑电气专业监理工程师）</t>
  </si>
  <si>
    <t>建筑电气等相关专业</t>
  </si>
  <si>
    <t>1.40周岁以下；
2.中级职称或同级别职业资格；
3.全国统招，全日制大学本科毕业；
4.具有5年及以上相关工作经验；
5.熟练使用WORD,EXCEL，AUTOCAD等常规办公软件；
6.能够独立完成建筑电气专业监理工程师工作，近三年至少有2项类似工程业绩，并能在“吉林省建筑市场监管公共服务平台”信息库中查询，能胜任现场安全监理工程师工作；
7.身体健康，工作责任心强，能够长期从事驻外和野外工作。
8.成绩相同时，取得国家注册监理工程师证书（房建、市政）者可优先进入下一环节。</t>
  </si>
  <si>
    <t>造价工程师</t>
  </si>
  <si>
    <t>土木、建筑、结构、市政、给排水、道桥、电力等相关专业</t>
  </si>
  <si>
    <t>1.35周岁以下；
2.中级职称或同级别职业资格；
3.全国统招，全日制大学本科毕业；
4.具有5年及以上相关工作经验；
5.熟练使用WORD,EXCEL，AUTOCAD，求实软件及广联达软件等常规办公软件；
6.依法取得国家一级注册造价工程师证书（土木建筑工程）；
7.能够独立完成造价咨询相关工作，近三年至少2项土建或市政工程造价业绩；
8.具有良好的沟通协调能力，具备独立完成土建专业造价各阶段编制工作的专业技术能力；
9.身体健康，工作责任心强。</t>
  </si>
  <si>
    <t>吉林建筑大学设计研究院有限责任公司</t>
  </si>
  <si>
    <t>资产财务部</t>
  </si>
  <si>
    <t>会计</t>
  </si>
  <si>
    <t>1.40周岁以下；
2.具有中级及以上职称；
3.3年及以上相关岗位工作经验；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7.对企业管理模式有系统的了解和经验积累，有很强的计划性和实施执行能力。</t>
  </si>
  <si>
    <t>长春润德房地产开发有限公司/长春润德恒泰置业有限公司/长春润德园区运营管理有限公司</t>
  </si>
  <si>
    <t>综合管理部（董事会办公室）</t>
  </si>
  <si>
    <t>行政管理</t>
  </si>
  <si>
    <t>工商管理、汉语言文学、行政管理等相关专业</t>
  </si>
  <si>
    <t>1.30周岁以下；
2.全国统招，全日制大学本科毕业；
3.熟练操作办公软件；
4.具有良好沟通协调能力、计划和组织能力、为人诚信、由较强责任心及执行力；
5.认同公司企业文化、遵守公司各项规章制度、服从公司岗位调整。</t>
  </si>
  <si>
    <t>1.40周岁以下；
2.具有中级及以上职称；
3.具有3年及以上相关岗位工作经验；
4.熟练操作办公软件；
5.具有独立的会计专业能力和财务管理能力；
6.具有良好沟通协调能力、计划和组织能力、为人诚信、由较强责任心及执行力；
7.对企业管理模式有系统的了解和经验积累，有很强的计划性和实施执行能力；
8.成绩相同时，具有地产项目全开发周期从业经验者可优先进入下一环节。</t>
  </si>
  <si>
    <t>长春润铭房地产开发有限公司</t>
  </si>
  <si>
    <t>成本合约部</t>
  </si>
  <si>
    <t>土建造价工程师</t>
  </si>
  <si>
    <t>工程造价、工程管理等相关专业</t>
  </si>
  <si>
    <t>1.40周岁以下；
2.中级及以上职称；
3.10年及以上相关岗位工作经验：
4.熟练操作专业相关办公软件：
5.熟练的使用计价软件、图形算量，独立编制、审核招标控制价（预算）结算等，掌握市场价格，善于沟通，有较强的组织、协调、沟通能力，执行能力强，严谨负责，踏实敬业；
6.认同公司企业文化、遵守公司各项规章制度。</t>
  </si>
  <si>
    <t>水暖造价工程师</t>
  </si>
  <si>
    <t>给排水、暖通、市政工程、造价等相关专业</t>
  </si>
  <si>
    <t>1.40周岁以下；
2.中级及以上职称；
3.10年及以上相关岗位工作经验；
4.熟练操作专业相关办公软件；
5.熟练的使用计价软件、图形算量，独立编制、审核招标控制价（预算）结算等，掌握市场价格，善于沟通，有较强的组织、协调、沟通能力，执行能力强，严谨负责，踏实敬业；
6.认同公司企业文化、遵守公司各项规章制度。</t>
  </si>
  <si>
    <t>工程管理部</t>
  </si>
  <si>
    <t>土木工程、道路桥梁、工程力学等相关专业</t>
  </si>
  <si>
    <t>1.40周岁以下；
2.中级及以上职称；
3.5年及以上相关岗位工作经验；
4.熟练操作专业相关办公软件；
5.熟练的使用绘图软件、图纸算量，独立编制、审核施工组织设计、专项施工方案等，负责土建图纸的审核，工地现场考察、勘察、测绘，施工过程中，负责土建施工质量、进度和成本的控制，解决施工中出现的各种问题；
6.有较强的组织、协调、沟通能力，执行能力强，严谨负责，踏实敬业；
7.认同公司企业文化、遵守公司各项规章制度。</t>
  </si>
  <si>
    <t>财务、会计等相关专业</t>
  </si>
  <si>
    <t>出纳</t>
  </si>
  <si>
    <t>财务、会计、经济、金融等相关专业</t>
  </si>
  <si>
    <t>1.35周岁以下；
2.3年及以上相关岗位工作经验；
3.能够熟练使用各种财务及办公软件；
4.遵守公司各项规章制度，有责任心，能积极与他人沟通；
5.具有10年及以上相关从业经验的，年龄可适当放宽至40周岁以下。</t>
  </si>
  <si>
    <t>长春润和自有房屋租赁有限公司</t>
  </si>
  <si>
    <t>资产管理部</t>
  </si>
  <si>
    <t>副部长</t>
  </si>
  <si>
    <t>物业管理及房地产等相关专业</t>
  </si>
  <si>
    <t>1.40周岁以下；
2.具有初级及以上职称；
3.3年及以上相关岗位工作经验；
4.熟悉物业、房产相关法律法规、具备一定的谈判技能；
5.具有较强的领导能力、判断与决策能力及影响力；
6.具有良好的组织协调能力、人际沟通能力及创新能力。</t>
  </si>
  <si>
    <t>资产管理</t>
  </si>
  <si>
    <t>工程管理类、营销管理类、宣传设计类、统计类、管理类等相关专业</t>
  </si>
  <si>
    <t>1.30周岁以下；
2.熟练操作办公软件；
3.熟知国家消防法及各级政府有关消防安全方面的法规和条例；
4.具有良好沟通协调能力、计划和组织能力、为人诚信、由较强责任心及执行力；
5.认同公司企业文化、遵守公司各项规章制度、服从公司岗位调整。</t>
  </si>
  <si>
    <t>长春润德投资集团有限公司资产经营分公司
长春润德实业有限公司房屋租赁分公司
长春润德资产运营管理有限公司房屋租赁分公司</t>
  </si>
  <si>
    <t>市场部</t>
  </si>
  <si>
    <t>招商管理</t>
  </si>
  <si>
    <t>市场营销等相关专业</t>
  </si>
  <si>
    <t>1.40周岁以下；
2.3年及以上市场营销相关工作经验；
3.熟练操作办公软件；
4.精通运作管理、营销策划、品牌营销，具备优秀的分析能力、决策能力、协调和执行能力；
5.认同公司企业文化、遵守公司各项规章制度、服从公司岗位调整。</t>
  </si>
  <si>
    <t>长春润德商业运营管理有限公司</t>
  </si>
  <si>
    <t>经营层</t>
  </si>
  <si>
    <t>总经理</t>
  </si>
  <si>
    <t>商业、经济、管理等相关专业</t>
  </si>
  <si>
    <t>1.45周岁以下；
2.15年及以上相关岗位工作经验；
3.能够熟练使用各种办公软件；                                                    
4.具备酒店运营管理及商业运营管理相关的工作经验；
5.具备此岗位涉及业务所需相关的企业管理、财务、法律、经济等方面的知识储备；同时具有较强的领导能力、组织协调能力、商业管理能力、分析判断能力、财务规划与决策能力等；
6.具有良好的职业道德素质，为人正直、爱岗敬业、公平公正、积极乐观。</t>
  </si>
  <si>
    <t>运营管理部</t>
  </si>
  <si>
    <t>市场营销、企业管理等相关专业</t>
  </si>
  <si>
    <t>1.40周岁以下；
2.5年及以上相关岗位工作经验；
3.能够熟练使用各种办公软件；                                                      
4.具备四星级以上酒店管理、商业街或大型商场管理等相关工作经验；
5.具备此岗位所需管理、财务、法律等相关专业知识储备，具有组织协调能力、商业管理能力；
6.具有良好的职业道德素质，为人正直、爱岗敬业、公平公正、积极乐观。</t>
  </si>
  <si>
    <t>运营官</t>
  </si>
  <si>
    <t>经济学、市场营销、新闻学等、质量安全等相关专业</t>
  </si>
  <si>
    <t>1.35周岁以下；
2.1年及以上相关岗位工作经验；
3.能够熟练使用各种办公软件；                                                      
4.对商业运营、市场销售有着基础认知，并熟悉投资测算、成本管控相关知识，有展会组织相关经验；                    
5.具有良好的职业道德素质，为人正直、爱岗敬业、公平公正、积极乐观；
6.具有良好悟性、执行力及理解能力。</t>
  </si>
  <si>
    <t>长春润德装配式建筑产业园区管理有限公司</t>
  </si>
  <si>
    <t>项目管理</t>
  </si>
  <si>
    <t>土木工程、建设工程管理、工程造价等相关专业</t>
  </si>
  <si>
    <t>1.40周岁以下；
2.3年及以上土木工程项目管理及研发经验；
3.熟练操作办公软件；
4.要具有较强的沟通能力、项目管理专业知识、资源分配能力、质量管理能力、风险管控能力以及业务处理等相关能力；
5.认同公司企业文化、遵守公司各项规章制度、服从公司岗位调整。</t>
  </si>
  <si>
    <t>合计</t>
  </si>
  <si>
    <t>按照国资委要求，放宽条件录用的，学历不低于本科，年龄不高于45岁。</t>
  </si>
  <si>
    <t>总经理助理</t>
  </si>
  <si>
    <t>审计部审计专员</t>
  </si>
  <si>
    <t>财务管理部
报表会计</t>
  </si>
  <si>
    <t>财务管理部
出纳</t>
  </si>
  <si>
    <t>经营管理部
林业管理</t>
  </si>
  <si>
    <t>计划财务部
报表会计</t>
  </si>
  <si>
    <t>计划财务部
出纳</t>
  </si>
  <si>
    <t>经营管理部
造价管理</t>
  </si>
  <si>
    <t>经营管理部
绿电业务</t>
  </si>
  <si>
    <t>综合办公室
文字综合</t>
  </si>
  <si>
    <t>工程管理部
造价管理</t>
  </si>
  <si>
    <t>项目管理部
工程管理（机电）</t>
  </si>
  <si>
    <t>项目开发部
设计管理</t>
  </si>
  <si>
    <t>债务金融部                贷后及内业管理</t>
  </si>
  <si>
    <t>计划合同部
招投标管理</t>
  </si>
  <si>
    <t>工程管理部
工程项目管理</t>
  </si>
  <si>
    <t>资金财务部
报表会计</t>
  </si>
  <si>
    <t>综合管理部
文字综合</t>
  </si>
  <si>
    <t>业务部
项目经理</t>
  </si>
  <si>
    <t>风险管理部
风控经理</t>
  </si>
  <si>
    <t>资金部
副总经理</t>
  </si>
  <si>
    <t>产业化基金事业部
项目经理</t>
  </si>
  <si>
    <t>市场部
市场专员</t>
  </si>
  <si>
    <t>副主任</t>
  </si>
  <si>
    <t>文字综合</t>
  </si>
  <si>
    <t>副部长（人事）</t>
  </si>
  <si>
    <t>党务管理</t>
  </si>
  <si>
    <t>人事管理</t>
  </si>
  <si>
    <t>副部长（融资）</t>
  </si>
  <si>
    <t>部长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</si>
</sst>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8"/>
      <color theme="1"/>
      <name val="宋体"/>
      <charset val="134"/>
      <scheme val="major"/>
    </font>
    <font>
      <sz val="18"/>
      <color theme="1"/>
      <name val="楷体"/>
      <charset val="134"/>
    </font>
    <font>
      <sz val="12"/>
      <color theme="1"/>
      <name val="仿宋"/>
      <charset val="134"/>
    </font>
    <font>
      <b/>
      <sz val="14"/>
      <color theme="1"/>
      <name val="宋体"/>
      <charset val="134"/>
      <scheme val="minor"/>
    </font>
    <font>
      <sz val="12"/>
      <name val="仿宋"/>
      <charset val="134"/>
    </font>
    <font>
      <b/>
      <sz val="14"/>
      <color theme="1"/>
      <name val="仿宋"/>
      <charset val="134"/>
    </font>
    <font>
      <b/>
      <sz val="11"/>
      <color rgb="FFFF0000"/>
      <name val="宋体"/>
      <charset val="134"/>
      <scheme val="minor"/>
    </font>
    <font>
      <sz val="11"/>
      <color theme="1"/>
      <name val="仿宋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7">
    <fill>
      <patternFill patternType="none"/>
    </fill>
    <fill>
      <patternFill patternType="gray125"/>
    </fill>
    <fill>
      <patternFill patternType="solid">
        <fgColor rgb="FFE9F3EB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6" borderId="6" applyNumberFormat="0" applyFont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9" applyNumberFormat="0" applyAlignment="0" applyProtection="0">
      <alignment vertical="center"/>
    </xf>
    <xf numFmtId="0" fontId="19" fillId="8" borderId="10" applyNumberFormat="0" applyAlignment="0" applyProtection="0">
      <alignment vertical="center"/>
    </xf>
    <xf numFmtId="0" fontId="20" fillId="8" borderId="9" applyNumberFormat="0" applyAlignment="0" applyProtection="0">
      <alignment vertical="center"/>
    </xf>
    <xf numFmtId="0" fontId="21" fillId="9" borderId="11" applyNumberFormat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0" borderId="13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7" fillId="13" borderId="0" applyNumberFormat="0" applyBorder="0" applyAlignment="0" applyProtection="0">
      <alignment vertical="center"/>
    </xf>
    <xf numFmtId="0" fontId="28" fillId="14" borderId="0" applyNumberFormat="0" applyBorder="0" applyAlignment="0" applyProtection="0">
      <alignment vertical="center"/>
    </xf>
    <xf numFmtId="0" fontId="28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7" fillId="17" borderId="0" applyNumberFormat="0" applyBorder="0" applyAlignment="0" applyProtection="0">
      <alignment vertical="center"/>
    </xf>
    <xf numFmtId="0" fontId="28" fillId="18" borderId="0" applyNumberFormat="0" applyBorder="0" applyAlignment="0" applyProtection="0">
      <alignment vertical="center"/>
    </xf>
    <xf numFmtId="0" fontId="28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7" fillId="21" borderId="0" applyNumberFormat="0" applyBorder="0" applyAlignment="0" applyProtection="0">
      <alignment vertical="center"/>
    </xf>
    <xf numFmtId="0" fontId="28" fillId="22" borderId="0" applyNumberFormat="0" applyBorder="0" applyAlignment="0" applyProtection="0">
      <alignment vertical="center"/>
    </xf>
    <xf numFmtId="0" fontId="28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7" fillId="25" borderId="0" applyNumberFormat="0" applyBorder="0" applyAlignment="0" applyProtection="0">
      <alignment vertical="center"/>
    </xf>
    <xf numFmtId="0" fontId="28" fillId="26" borderId="0" applyNumberFormat="0" applyBorder="0" applyAlignment="0" applyProtection="0">
      <alignment vertical="center"/>
    </xf>
    <xf numFmtId="0" fontId="28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7" fillId="29" borderId="0" applyNumberFormat="0" applyBorder="0" applyAlignment="0" applyProtection="0">
      <alignment vertical="center"/>
    </xf>
    <xf numFmtId="0" fontId="28" fillId="30" borderId="0" applyNumberFormat="0" applyBorder="0" applyAlignment="0" applyProtection="0">
      <alignment vertical="center"/>
    </xf>
    <xf numFmtId="0" fontId="28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7" fillId="33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35" borderId="0" applyNumberFormat="0" applyBorder="0" applyAlignment="0" applyProtection="0">
      <alignment vertical="center"/>
    </xf>
    <xf numFmtId="0" fontId="27" fillId="36" borderId="0" applyNumberFormat="0" applyBorder="0" applyAlignment="0" applyProtection="0">
      <alignment vertical="center"/>
    </xf>
    <xf numFmtId="0" fontId="0" fillId="0" borderId="0">
      <alignment vertical="center"/>
    </xf>
  </cellStyleXfs>
  <cellXfs count="30">
    <xf numFmtId="0" fontId="0" fillId="0" borderId="0" xfId="0">
      <alignment vertical="center"/>
    </xf>
    <xf numFmtId="0" fontId="1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horizontal="center" vertical="center"/>
    </xf>
    <xf numFmtId="0" fontId="0" fillId="0" borderId="0" xfId="49" applyFont="1" applyFill="1" applyAlignment="1">
      <alignment vertical="center"/>
    </xf>
    <xf numFmtId="0" fontId="0" fillId="0" borderId="0" xfId="49" applyFont="1" applyFill="1" applyAlignment="1">
      <alignment horizontal="left" vertical="top"/>
    </xf>
    <xf numFmtId="0" fontId="2" fillId="2" borderId="0" xfId="49" applyFont="1" applyFill="1" applyBorder="1" applyAlignment="1">
      <alignment horizontal="center" vertical="center"/>
    </xf>
    <xf numFmtId="0" fontId="3" fillId="2" borderId="0" xfId="49" applyFont="1" applyFill="1" applyAlignment="1">
      <alignment horizontal="justify" vertical="center" wrapText="1"/>
    </xf>
    <xf numFmtId="0" fontId="1" fillId="0" borderId="1" xfId="49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 wrapText="1"/>
    </xf>
    <xf numFmtId="11" fontId="4" fillId="0" borderId="1" xfId="49" applyNumberFormat="1" applyFont="1" applyFill="1" applyBorder="1" applyAlignment="1">
      <alignment horizontal="left" vertical="center" wrapText="1"/>
    </xf>
    <xf numFmtId="0" fontId="4" fillId="0" borderId="2" xfId="49" applyFont="1" applyFill="1" applyBorder="1" applyAlignment="1">
      <alignment horizontal="center" vertical="center" wrapText="1"/>
    </xf>
    <xf numFmtId="0" fontId="4" fillId="0" borderId="1" xfId="49" applyFont="1" applyFill="1" applyBorder="1" applyAlignment="1">
      <alignment horizontal="center" vertical="center"/>
    </xf>
    <xf numFmtId="0" fontId="5" fillId="3" borderId="3" xfId="49" applyFont="1" applyFill="1" applyBorder="1" applyAlignment="1">
      <alignment horizontal="center" vertical="center"/>
    </xf>
    <xf numFmtId="0" fontId="5" fillId="3" borderId="4" xfId="49" applyFont="1" applyFill="1" applyBorder="1" applyAlignment="1">
      <alignment horizontal="center" vertical="center"/>
    </xf>
    <xf numFmtId="0" fontId="5" fillId="3" borderId="5" xfId="49" applyFont="1" applyFill="1" applyBorder="1" applyAlignment="1">
      <alignment horizontal="center" vertical="center"/>
    </xf>
    <xf numFmtId="0" fontId="5" fillId="3" borderId="1" xfId="49" applyFont="1" applyFill="1" applyBorder="1" applyAlignment="1">
      <alignment horizontal="center" vertical="center" wrapText="1"/>
    </xf>
    <xf numFmtId="0" fontId="4" fillId="4" borderId="1" xfId="49" applyFont="1" applyFill="1" applyBorder="1" applyAlignment="1">
      <alignment horizontal="center" vertical="center" wrapText="1"/>
    </xf>
    <xf numFmtId="11" fontId="6" fillId="0" borderId="1" xfId="49" applyNumberFormat="1" applyFont="1" applyFill="1" applyBorder="1" applyAlignment="1">
      <alignment horizontal="left" vertical="center" wrapText="1"/>
    </xf>
    <xf numFmtId="0" fontId="4" fillId="0" borderId="1" xfId="49" applyFont="1" applyFill="1" applyBorder="1" applyAlignment="1">
      <alignment horizontal="left" vertical="center" wrapText="1"/>
    </xf>
    <xf numFmtId="0" fontId="7" fillId="3" borderId="1" xfId="49" applyFont="1" applyFill="1" applyBorder="1" applyAlignment="1">
      <alignment horizontal="center" vertical="center"/>
    </xf>
    <xf numFmtId="0" fontId="7" fillId="3" borderId="3" xfId="49" applyFont="1" applyFill="1" applyBorder="1" applyAlignment="1">
      <alignment horizontal="center" vertical="center"/>
    </xf>
    <xf numFmtId="0" fontId="7" fillId="3" borderId="4" xfId="49" applyFont="1" applyFill="1" applyBorder="1" applyAlignment="1">
      <alignment horizontal="center" vertical="center"/>
    </xf>
    <xf numFmtId="0" fontId="7" fillId="3" borderId="5" xfId="49" applyFont="1" applyFill="1" applyBorder="1" applyAlignment="1">
      <alignment horizontal="center" vertical="center"/>
    </xf>
    <xf numFmtId="0" fontId="5" fillId="5" borderId="1" xfId="49" applyFont="1" applyFill="1" applyBorder="1" applyAlignment="1">
      <alignment horizontal="center" vertical="center"/>
    </xf>
    <xf numFmtId="0" fontId="5" fillId="5" borderId="3" xfId="49" applyFont="1" applyFill="1" applyBorder="1" applyAlignment="1">
      <alignment horizontal="center" vertical="center"/>
    </xf>
    <xf numFmtId="0" fontId="5" fillId="5" borderId="4" xfId="49" applyFont="1" applyFill="1" applyBorder="1" applyAlignment="1">
      <alignment horizontal="center" vertical="center"/>
    </xf>
    <xf numFmtId="0" fontId="5" fillId="5" borderId="5" xfId="49" applyFont="1" applyFill="1" applyBorder="1" applyAlignment="1">
      <alignment horizontal="center" vertical="center"/>
    </xf>
    <xf numFmtId="0" fontId="8" fillId="0" borderId="0" xfId="49" applyFont="1" applyFill="1" applyAlignment="1">
      <alignment horizontal="left" vertical="center"/>
    </xf>
    <xf numFmtId="11" fontId="9" fillId="0" borderId="0" xfId="49" applyNumberFormat="1" applyFont="1" applyFill="1" applyBorder="1" applyAlignment="1">
      <alignment horizontal="left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0" xfId="49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00E9F3EB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42"/>
  <sheetViews>
    <sheetView tabSelected="1" view="pageBreakPreview" zoomScale="130" zoomScaleNormal="100" workbookViewId="0">
      <selection activeCell="C38" sqref="C38"/>
    </sheetView>
  </sheetViews>
  <sheetFormatPr defaultColWidth="9" defaultRowHeight="13.5"/>
  <cols>
    <col min="1" max="1" width="5.125" style="2" customWidth="1"/>
    <col min="2" max="2" width="13.5" style="2" customWidth="1"/>
    <col min="3" max="3" width="17.375" style="2" customWidth="1"/>
    <col min="4" max="4" width="15.375" style="2" customWidth="1"/>
    <col min="5" max="5" width="11" style="2" customWidth="1"/>
    <col min="6" max="6" width="13.875" style="2" customWidth="1"/>
    <col min="7" max="7" width="21.625" style="2" customWidth="1"/>
    <col min="8" max="8" width="86.125" style="4" customWidth="1"/>
    <col min="9" max="9" width="9" style="2"/>
    <col min="10" max="10" width="45.375" style="2" customWidth="1"/>
    <col min="11" max="16384" width="9" style="2"/>
  </cols>
  <sheetData>
    <row r="1" s="1" customFormat="1" ht="51.95" customHeight="1" spans="1:8">
      <c r="A1" s="5" t="s">
        <v>0</v>
      </c>
      <c r="B1" s="5"/>
      <c r="C1" s="5"/>
      <c r="D1" s="5"/>
      <c r="E1" s="5"/>
      <c r="F1" s="5"/>
      <c r="G1" s="5"/>
      <c r="H1" s="5"/>
    </row>
    <row r="2" s="1" customFormat="1" ht="100" customHeight="1" spans="1:8">
      <c r="A2" s="6" t="s">
        <v>1</v>
      </c>
      <c r="B2" s="6"/>
      <c r="C2" s="6"/>
      <c r="D2" s="6"/>
      <c r="E2" s="6"/>
      <c r="F2" s="6"/>
      <c r="G2" s="6"/>
      <c r="H2" s="6"/>
    </row>
    <row r="3" s="2" customFormat="1" ht="44" customHeight="1" spans="1:8">
      <c r="A3" s="7" t="s">
        <v>2</v>
      </c>
      <c r="B3" s="7" t="s">
        <v>3</v>
      </c>
      <c r="C3" s="7" t="s">
        <v>4</v>
      </c>
      <c r="D3" s="7" t="s">
        <v>5</v>
      </c>
      <c r="E3" s="8" t="s">
        <v>6</v>
      </c>
      <c r="F3" s="7" t="s">
        <v>7</v>
      </c>
      <c r="G3" s="7" t="s">
        <v>8</v>
      </c>
      <c r="H3" s="7" t="s">
        <v>9</v>
      </c>
    </row>
    <row r="4" s="2" customFormat="1" ht="112" customHeight="1" spans="1:8">
      <c r="A4" s="9">
        <v>1</v>
      </c>
      <c r="B4" s="9" t="s">
        <v>10</v>
      </c>
      <c r="C4" s="9" t="s">
        <v>11</v>
      </c>
      <c r="D4" s="9" t="s">
        <v>12</v>
      </c>
      <c r="E4" s="9">
        <v>1</v>
      </c>
      <c r="F4" s="9" t="s">
        <v>13</v>
      </c>
      <c r="G4" s="9" t="s">
        <v>14</v>
      </c>
      <c r="H4" s="10" t="s">
        <v>15</v>
      </c>
    </row>
    <row r="5" s="2" customFormat="1" ht="106.5" customHeight="1" spans="1:8">
      <c r="A5" s="9">
        <v>2</v>
      </c>
      <c r="B5" s="9" t="s">
        <v>10</v>
      </c>
      <c r="C5" s="9" t="s">
        <v>16</v>
      </c>
      <c r="D5" s="9" t="s">
        <v>17</v>
      </c>
      <c r="E5" s="9">
        <v>1</v>
      </c>
      <c r="F5" s="9" t="s">
        <v>18</v>
      </c>
      <c r="G5" s="9" t="s">
        <v>19</v>
      </c>
      <c r="H5" s="10" t="s">
        <v>20</v>
      </c>
    </row>
    <row r="6" s="2" customFormat="1" ht="140.25" customHeight="1" spans="1:8">
      <c r="A6" s="9">
        <v>3</v>
      </c>
      <c r="B6" s="11" t="s">
        <v>10</v>
      </c>
      <c r="C6" s="9" t="s">
        <v>21</v>
      </c>
      <c r="D6" s="9" t="s">
        <v>22</v>
      </c>
      <c r="E6" s="9">
        <v>1</v>
      </c>
      <c r="F6" s="9" t="s">
        <v>18</v>
      </c>
      <c r="G6" s="9" t="s">
        <v>23</v>
      </c>
      <c r="H6" s="10" t="s">
        <v>24</v>
      </c>
    </row>
    <row r="7" s="2" customFormat="1" ht="129.75" customHeight="1" spans="1:8">
      <c r="A7" s="9">
        <v>4</v>
      </c>
      <c r="B7" s="11" t="s">
        <v>10</v>
      </c>
      <c r="C7" s="9" t="s">
        <v>21</v>
      </c>
      <c r="D7" s="9" t="s">
        <v>25</v>
      </c>
      <c r="E7" s="9">
        <v>1</v>
      </c>
      <c r="F7" s="9" t="s">
        <v>18</v>
      </c>
      <c r="G7" s="9" t="s">
        <v>26</v>
      </c>
      <c r="H7" s="10" t="s">
        <v>27</v>
      </c>
    </row>
    <row r="8" s="2" customFormat="1" ht="147" customHeight="1" spans="1:8">
      <c r="A8" s="9">
        <v>5</v>
      </c>
      <c r="B8" s="11" t="s">
        <v>10</v>
      </c>
      <c r="C8" s="9" t="s">
        <v>21</v>
      </c>
      <c r="D8" s="9" t="s">
        <v>28</v>
      </c>
      <c r="E8" s="9">
        <v>1</v>
      </c>
      <c r="F8" s="9" t="s">
        <v>18</v>
      </c>
      <c r="G8" s="9" t="s">
        <v>29</v>
      </c>
      <c r="H8" s="10" t="s">
        <v>30</v>
      </c>
    </row>
    <row r="9" s="2" customFormat="1" ht="117.75" customHeight="1" spans="1:8">
      <c r="A9" s="9">
        <v>6</v>
      </c>
      <c r="B9" s="9" t="s">
        <v>10</v>
      </c>
      <c r="C9" s="12" t="s">
        <v>31</v>
      </c>
      <c r="D9" s="12" t="s">
        <v>32</v>
      </c>
      <c r="E9" s="9">
        <v>1</v>
      </c>
      <c r="F9" s="9" t="s">
        <v>18</v>
      </c>
      <c r="G9" s="9" t="s">
        <v>33</v>
      </c>
      <c r="H9" s="10" t="s">
        <v>34</v>
      </c>
    </row>
    <row r="10" s="2" customFormat="1" ht="139.5" customHeight="1" spans="1:8">
      <c r="A10" s="9">
        <v>7</v>
      </c>
      <c r="B10" s="9" t="s">
        <v>10</v>
      </c>
      <c r="C10" s="12" t="s">
        <v>35</v>
      </c>
      <c r="D10" s="12" t="s">
        <v>36</v>
      </c>
      <c r="E10" s="9">
        <v>1</v>
      </c>
      <c r="F10" s="9" t="s">
        <v>18</v>
      </c>
      <c r="G10" s="9" t="s">
        <v>37</v>
      </c>
      <c r="H10" s="10" t="s">
        <v>38</v>
      </c>
    </row>
    <row r="11" s="1" customFormat="1" ht="44.1" customHeight="1" spans="1:8">
      <c r="A11" s="13" t="s">
        <v>39</v>
      </c>
      <c r="B11" s="14"/>
      <c r="C11" s="14"/>
      <c r="D11" s="15"/>
      <c r="E11" s="16">
        <f>SUM(E3:E10)</f>
        <v>7</v>
      </c>
      <c r="F11" s="13"/>
      <c r="G11" s="14"/>
      <c r="H11" s="15"/>
    </row>
    <row r="12" s="3" customFormat="1" ht="159" customHeight="1" spans="1:8">
      <c r="A12" s="12">
        <v>1</v>
      </c>
      <c r="B12" s="9" t="s">
        <v>40</v>
      </c>
      <c r="C12" s="9" t="s">
        <v>41</v>
      </c>
      <c r="D12" s="9" t="s">
        <v>42</v>
      </c>
      <c r="E12" s="9">
        <v>1</v>
      </c>
      <c r="F12" s="17" t="s">
        <v>18</v>
      </c>
      <c r="G12" s="17" t="s">
        <v>43</v>
      </c>
      <c r="H12" s="10" t="s">
        <v>44</v>
      </c>
    </row>
    <row r="13" s="3" customFormat="1" ht="159.95" customHeight="1" spans="1:8">
      <c r="A13" s="12">
        <v>2</v>
      </c>
      <c r="B13" s="9" t="s">
        <v>40</v>
      </c>
      <c r="C13" s="9" t="s">
        <v>41</v>
      </c>
      <c r="D13" s="9" t="s">
        <v>45</v>
      </c>
      <c r="E13" s="9">
        <v>1</v>
      </c>
      <c r="F13" s="17" t="s">
        <v>18</v>
      </c>
      <c r="G13" s="17" t="s">
        <v>46</v>
      </c>
      <c r="H13" s="10" t="s">
        <v>47</v>
      </c>
    </row>
    <row r="14" s="3" customFormat="1" ht="153.95" customHeight="1" spans="1:8">
      <c r="A14" s="12">
        <v>3</v>
      </c>
      <c r="B14" s="9" t="s">
        <v>40</v>
      </c>
      <c r="C14" s="9" t="s">
        <v>48</v>
      </c>
      <c r="D14" s="9" t="s">
        <v>49</v>
      </c>
      <c r="E14" s="9">
        <v>3</v>
      </c>
      <c r="F14" s="17" t="s">
        <v>18</v>
      </c>
      <c r="G14" s="17" t="s">
        <v>50</v>
      </c>
      <c r="H14" s="10" t="s">
        <v>51</v>
      </c>
    </row>
    <row r="15" s="3" customFormat="1" ht="122.1" customHeight="1" spans="1:8">
      <c r="A15" s="12">
        <v>4</v>
      </c>
      <c r="B15" s="9" t="s">
        <v>52</v>
      </c>
      <c r="C15" s="9" t="s">
        <v>53</v>
      </c>
      <c r="D15" s="9" t="s">
        <v>54</v>
      </c>
      <c r="E15" s="9">
        <v>1</v>
      </c>
      <c r="F15" s="17" t="s">
        <v>18</v>
      </c>
      <c r="G15" s="9" t="s">
        <v>55</v>
      </c>
      <c r="H15" s="10" t="s">
        <v>56</v>
      </c>
    </row>
    <row r="16" s="3" customFormat="1" ht="147" customHeight="1" spans="1:8">
      <c r="A16" s="12">
        <v>5</v>
      </c>
      <c r="B16" s="9" t="s">
        <v>52</v>
      </c>
      <c r="C16" s="9" t="s">
        <v>57</v>
      </c>
      <c r="D16" s="9" t="s">
        <v>58</v>
      </c>
      <c r="E16" s="9">
        <v>1</v>
      </c>
      <c r="F16" s="17" t="s">
        <v>18</v>
      </c>
      <c r="G16" s="9" t="s">
        <v>59</v>
      </c>
      <c r="H16" s="10" t="s">
        <v>60</v>
      </c>
    </row>
    <row r="17" s="2" customFormat="1" ht="192.75" customHeight="1" spans="1:8">
      <c r="A17" s="12">
        <v>6</v>
      </c>
      <c r="B17" s="9" t="s">
        <v>52</v>
      </c>
      <c r="C17" s="9" t="s">
        <v>61</v>
      </c>
      <c r="D17" s="9" t="s">
        <v>62</v>
      </c>
      <c r="E17" s="9">
        <v>1</v>
      </c>
      <c r="F17" s="17" t="s">
        <v>18</v>
      </c>
      <c r="G17" s="9" t="s">
        <v>63</v>
      </c>
      <c r="H17" s="10" t="s">
        <v>64</v>
      </c>
    </row>
    <row r="18" s="2" customFormat="1" ht="185.25" customHeight="1" spans="1:8">
      <c r="A18" s="12">
        <v>7</v>
      </c>
      <c r="B18" s="9" t="s">
        <v>52</v>
      </c>
      <c r="C18" s="9" t="s">
        <v>61</v>
      </c>
      <c r="D18" s="9" t="s">
        <v>65</v>
      </c>
      <c r="E18" s="9">
        <v>1</v>
      </c>
      <c r="F18" s="17" t="s">
        <v>18</v>
      </c>
      <c r="G18" s="9" t="s">
        <v>66</v>
      </c>
      <c r="H18" s="10" t="s">
        <v>67</v>
      </c>
    </row>
    <row r="19" s="2" customFormat="1" ht="170" customHeight="1" spans="1:8">
      <c r="A19" s="12">
        <v>8</v>
      </c>
      <c r="B19" s="9" t="s">
        <v>52</v>
      </c>
      <c r="C19" s="9" t="s">
        <v>61</v>
      </c>
      <c r="D19" s="9" t="s">
        <v>68</v>
      </c>
      <c r="E19" s="9">
        <v>1</v>
      </c>
      <c r="F19" s="17" t="s">
        <v>18</v>
      </c>
      <c r="G19" s="9" t="s">
        <v>69</v>
      </c>
      <c r="H19" s="18" t="s">
        <v>70</v>
      </c>
    </row>
    <row r="20" s="2" customFormat="1" ht="170" customHeight="1" spans="1:8">
      <c r="A20" s="12">
        <v>9</v>
      </c>
      <c r="B20" s="9" t="s">
        <v>52</v>
      </c>
      <c r="C20" s="9" t="s">
        <v>61</v>
      </c>
      <c r="D20" s="9" t="s">
        <v>71</v>
      </c>
      <c r="E20" s="9">
        <v>1</v>
      </c>
      <c r="F20" s="17" t="s">
        <v>18</v>
      </c>
      <c r="G20" s="9" t="s">
        <v>72</v>
      </c>
      <c r="H20" s="18" t="s">
        <v>73</v>
      </c>
    </row>
    <row r="21" s="2" customFormat="1" ht="135.95" customHeight="1" spans="1:8">
      <c r="A21" s="12">
        <v>10</v>
      </c>
      <c r="B21" s="9" t="s">
        <v>52</v>
      </c>
      <c r="C21" s="9" t="s">
        <v>61</v>
      </c>
      <c r="D21" s="9" t="s">
        <v>74</v>
      </c>
      <c r="E21" s="9">
        <v>1</v>
      </c>
      <c r="F21" s="17" t="s">
        <v>18</v>
      </c>
      <c r="G21" s="9" t="s">
        <v>75</v>
      </c>
      <c r="H21" s="10" t="s">
        <v>76</v>
      </c>
    </row>
    <row r="22" s="2" customFormat="1" ht="119.25" customHeight="1" spans="1:8">
      <c r="A22" s="12">
        <v>11</v>
      </c>
      <c r="B22" s="9" t="s">
        <v>77</v>
      </c>
      <c r="C22" s="9" t="s">
        <v>78</v>
      </c>
      <c r="D22" s="9" t="s">
        <v>79</v>
      </c>
      <c r="E22" s="9">
        <v>1</v>
      </c>
      <c r="F22" s="9" t="s">
        <v>18</v>
      </c>
      <c r="G22" s="9" t="s">
        <v>37</v>
      </c>
      <c r="H22" s="10" t="s">
        <v>80</v>
      </c>
    </row>
    <row r="23" s="2" customFormat="1" ht="120" customHeight="1" spans="1:8">
      <c r="A23" s="12">
        <v>12</v>
      </c>
      <c r="B23" s="9" t="s">
        <v>81</v>
      </c>
      <c r="C23" s="9" t="s">
        <v>82</v>
      </c>
      <c r="D23" s="9" t="s">
        <v>83</v>
      </c>
      <c r="E23" s="9">
        <v>1</v>
      </c>
      <c r="F23" s="9" t="s">
        <v>18</v>
      </c>
      <c r="G23" s="9" t="s">
        <v>84</v>
      </c>
      <c r="H23" s="10" t="s">
        <v>85</v>
      </c>
    </row>
    <row r="24" s="2" customFormat="1" ht="142.5" customHeight="1" spans="1:8">
      <c r="A24" s="12">
        <v>13</v>
      </c>
      <c r="B24" s="9" t="s">
        <v>81</v>
      </c>
      <c r="C24" s="9" t="s">
        <v>35</v>
      </c>
      <c r="D24" s="9" t="s">
        <v>79</v>
      </c>
      <c r="E24" s="9">
        <v>1</v>
      </c>
      <c r="F24" s="9" t="s">
        <v>18</v>
      </c>
      <c r="G24" s="9" t="s">
        <v>37</v>
      </c>
      <c r="H24" s="18" t="s">
        <v>86</v>
      </c>
    </row>
    <row r="25" s="2" customFormat="1" ht="111.95" customHeight="1" spans="1:8">
      <c r="A25" s="12">
        <v>14</v>
      </c>
      <c r="B25" s="9" t="s">
        <v>87</v>
      </c>
      <c r="C25" s="9" t="s">
        <v>88</v>
      </c>
      <c r="D25" s="9" t="s">
        <v>89</v>
      </c>
      <c r="E25" s="9">
        <v>1</v>
      </c>
      <c r="F25" s="9" t="s">
        <v>18</v>
      </c>
      <c r="G25" s="9" t="s">
        <v>90</v>
      </c>
      <c r="H25" s="10" t="s">
        <v>91</v>
      </c>
    </row>
    <row r="26" s="2" customFormat="1" ht="108.95" customHeight="1" spans="1:8">
      <c r="A26" s="12">
        <v>15</v>
      </c>
      <c r="B26" s="9" t="s">
        <v>87</v>
      </c>
      <c r="C26" s="9" t="s">
        <v>88</v>
      </c>
      <c r="D26" s="9" t="s">
        <v>92</v>
      </c>
      <c r="E26" s="9">
        <v>1</v>
      </c>
      <c r="F26" s="9" t="s">
        <v>18</v>
      </c>
      <c r="G26" s="9" t="s">
        <v>93</v>
      </c>
      <c r="H26" s="10" t="s">
        <v>94</v>
      </c>
    </row>
    <row r="27" s="2" customFormat="1" ht="141.75" customHeight="1" spans="1:8">
      <c r="A27" s="12">
        <v>16</v>
      </c>
      <c r="B27" s="9" t="s">
        <v>87</v>
      </c>
      <c r="C27" s="9" t="s">
        <v>95</v>
      </c>
      <c r="D27" s="9" t="s">
        <v>49</v>
      </c>
      <c r="E27" s="9">
        <v>2</v>
      </c>
      <c r="F27" s="9" t="s">
        <v>18</v>
      </c>
      <c r="G27" s="9" t="s">
        <v>96</v>
      </c>
      <c r="H27" s="10" t="s">
        <v>97</v>
      </c>
    </row>
    <row r="28" s="2" customFormat="1" ht="159" customHeight="1" spans="1:10">
      <c r="A28" s="12">
        <v>17</v>
      </c>
      <c r="B28" s="9" t="s">
        <v>87</v>
      </c>
      <c r="C28" s="9" t="s">
        <v>35</v>
      </c>
      <c r="D28" s="9" t="s">
        <v>79</v>
      </c>
      <c r="E28" s="9">
        <v>1</v>
      </c>
      <c r="F28" s="9" t="s">
        <v>18</v>
      </c>
      <c r="G28" s="9" t="s">
        <v>98</v>
      </c>
      <c r="H28" s="18" t="s">
        <v>86</v>
      </c>
      <c r="J28" s="29"/>
    </row>
    <row r="29" s="2" customFormat="1" ht="95.1" customHeight="1" spans="1:8">
      <c r="A29" s="12">
        <v>18</v>
      </c>
      <c r="B29" s="9" t="s">
        <v>87</v>
      </c>
      <c r="C29" s="9" t="s">
        <v>35</v>
      </c>
      <c r="D29" s="9" t="s">
        <v>99</v>
      </c>
      <c r="E29" s="9">
        <v>1</v>
      </c>
      <c r="F29" s="9" t="s">
        <v>18</v>
      </c>
      <c r="G29" s="9" t="s">
        <v>100</v>
      </c>
      <c r="H29" s="10" t="s">
        <v>101</v>
      </c>
    </row>
    <row r="30" s="2" customFormat="1" ht="99" customHeight="1" spans="1:8">
      <c r="A30" s="12">
        <v>19</v>
      </c>
      <c r="B30" s="9" t="s">
        <v>102</v>
      </c>
      <c r="C30" s="9" t="s">
        <v>103</v>
      </c>
      <c r="D30" s="9" t="s">
        <v>104</v>
      </c>
      <c r="E30" s="9">
        <v>1</v>
      </c>
      <c r="F30" s="9" t="s">
        <v>18</v>
      </c>
      <c r="G30" s="9" t="s">
        <v>105</v>
      </c>
      <c r="H30" s="19" t="s">
        <v>106</v>
      </c>
    </row>
    <row r="31" s="2" customFormat="1" ht="99" customHeight="1" spans="1:8">
      <c r="A31" s="12">
        <v>20</v>
      </c>
      <c r="B31" s="9" t="s">
        <v>102</v>
      </c>
      <c r="C31" s="9" t="s">
        <v>103</v>
      </c>
      <c r="D31" s="9" t="s">
        <v>107</v>
      </c>
      <c r="E31" s="9">
        <v>6</v>
      </c>
      <c r="F31" s="9" t="s">
        <v>18</v>
      </c>
      <c r="G31" s="9" t="s">
        <v>108</v>
      </c>
      <c r="H31" s="10" t="s">
        <v>109</v>
      </c>
    </row>
    <row r="32" s="2" customFormat="1" ht="127.5" customHeight="1" spans="1:8">
      <c r="A32" s="12">
        <v>21</v>
      </c>
      <c r="B32" s="9" t="s">
        <v>102</v>
      </c>
      <c r="C32" s="9" t="s">
        <v>35</v>
      </c>
      <c r="D32" s="9" t="s">
        <v>79</v>
      </c>
      <c r="E32" s="9">
        <v>2</v>
      </c>
      <c r="F32" s="9" t="s">
        <v>18</v>
      </c>
      <c r="G32" s="9" t="s">
        <v>98</v>
      </c>
      <c r="H32" s="10" t="s">
        <v>80</v>
      </c>
    </row>
    <row r="33" s="2" customFormat="1" ht="99" customHeight="1" spans="1:8">
      <c r="A33" s="12">
        <v>22</v>
      </c>
      <c r="B33" s="9" t="s">
        <v>102</v>
      </c>
      <c r="C33" s="9" t="s">
        <v>35</v>
      </c>
      <c r="D33" s="9" t="s">
        <v>99</v>
      </c>
      <c r="E33" s="9">
        <v>1</v>
      </c>
      <c r="F33" s="9" t="s">
        <v>18</v>
      </c>
      <c r="G33" s="9" t="s">
        <v>100</v>
      </c>
      <c r="H33" s="10" t="s">
        <v>101</v>
      </c>
    </row>
    <row r="34" s="2" customFormat="1" ht="170" customHeight="1" spans="1:8">
      <c r="A34" s="12">
        <v>23</v>
      </c>
      <c r="B34" s="9" t="s">
        <v>110</v>
      </c>
      <c r="C34" s="9" t="s">
        <v>111</v>
      </c>
      <c r="D34" s="9" t="s">
        <v>112</v>
      </c>
      <c r="E34" s="9">
        <v>2</v>
      </c>
      <c r="F34" s="9" t="s">
        <v>18</v>
      </c>
      <c r="G34" s="9" t="s">
        <v>113</v>
      </c>
      <c r="H34" s="10" t="s">
        <v>114</v>
      </c>
    </row>
    <row r="35" s="2" customFormat="1" ht="111" customHeight="1" spans="1:8">
      <c r="A35" s="12">
        <v>24</v>
      </c>
      <c r="B35" s="9" t="s">
        <v>115</v>
      </c>
      <c r="C35" s="9" t="s">
        <v>116</v>
      </c>
      <c r="D35" s="9" t="s">
        <v>117</v>
      </c>
      <c r="E35" s="9">
        <v>1</v>
      </c>
      <c r="F35" s="9" t="s">
        <v>18</v>
      </c>
      <c r="G35" s="9" t="s">
        <v>118</v>
      </c>
      <c r="H35" s="10" t="s">
        <v>119</v>
      </c>
    </row>
    <row r="36" s="2" customFormat="1" ht="105" customHeight="1" spans="1:8">
      <c r="A36" s="12">
        <v>25</v>
      </c>
      <c r="B36" s="9" t="s">
        <v>115</v>
      </c>
      <c r="C36" s="9" t="s">
        <v>120</v>
      </c>
      <c r="D36" s="9" t="s">
        <v>104</v>
      </c>
      <c r="E36" s="9">
        <v>1</v>
      </c>
      <c r="F36" s="9" t="s">
        <v>18</v>
      </c>
      <c r="G36" s="9" t="s">
        <v>121</v>
      </c>
      <c r="H36" s="10" t="s">
        <v>122</v>
      </c>
    </row>
    <row r="37" s="2" customFormat="1" ht="110.1" customHeight="1" spans="1:8">
      <c r="A37" s="12">
        <v>26</v>
      </c>
      <c r="B37" s="9" t="s">
        <v>115</v>
      </c>
      <c r="C37" s="9" t="s">
        <v>120</v>
      </c>
      <c r="D37" s="9" t="s">
        <v>123</v>
      </c>
      <c r="E37" s="9">
        <v>2</v>
      </c>
      <c r="F37" s="9" t="s">
        <v>18</v>
      </c>
      <c r="G37" s="9" t="s">
        <v>124</v>
      </c>
      <c r="H37" s="10" t="s">
        <v>125</v>
      </c>
    </row>
    <row r="38" s="2" customFormat="1" ht="123" customHeight="1" spans="1:8">
      <c r="A38" s="12">
        <v>27</v>
      </c>
      <c r="B38" s="9" t="s">
        <v>126</v>
      </c>
      <c r="C38" s="9" t="s">
        <v>120</v>
      </c>
      <c r="D38" s="9" t="s">
        <v>127</v>
      </c>
      <c r="E38" s="9">
        <v>1</v>
      </c>
      <c r="F38" s="9" t="s">
        <v>18</v>
      </c>
      <c r="G38" s="9" t="s">
        <v>128</v>
      </c>
      <c r="H38" s="10" t="s">
        <v>129</v>
      </c>
    </row>
    <row r="39" s="2" customFormat="1" ht="48" customHeight="1" spans="1:8">
      <c r="A39" s="20" t="s">
        <v>39</v>
      </c>
      <c r="B39" s="20"/>
      <c r="C39" s="20"/>
      <c r="D39" s="20"/>
      <c r="E39" s="20">
        <f>SUM(E12:E38)</f>
        <v>38</v>
      </c>
      <c r="F39" s="21"/>
      <c r="G39" s="22"/>
      <c r="H39" s="23"/>
    </row>
    <row r="40" s="2" customFormat="1" ht="54" customHeight="1" spans="1:8">
      <c r="A40" s="24" t="s">
        <v>130</v>
      </c>
      <c r="B40" s="24"/>
      <c r="C40" s="24"/>
      <c r="D40" s="24"/>
      <c r="E40" s="24">
        <f>E11+E39</f>
        <v>45</v>
      </c>
      <c r="F40" s="25"/>
      <c r="G40" s="26"/>
      <c r="H40" s="27"/>
    </row>
    <row r="42" s="2" customFormat="1" spans="2:8">
      <c r="B42" s="28" t="s">
        <v>131</v>
      </c>
      <c r="H42" s="4"/>
    </row>
  </sheetData>
  <mergeCells count="8">
    <mergeCell ref="A1:H1"/>
    <mergeCell ref="A2:H2"/>
    <mergeCell ref="A11:D11"/>
    <mergeCell ref="F11:H11"/>
    <mergeCell ref="A39:D39"/>
    <mergeCell ref="F39:H39"/>
    <mergeCell ref="A40:D40"/>
    <mergeCell ref="F40:H40"/>
  </mergeCells>
  <pageMargins left="0.75" right="0.75" top="1" bottom="1" header="0.5" footer="0.5"/>
  <pageSetup paperSize="9" scale="15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6"/>
  <sheetViews>
    <sheetView workbookViewId="0">
      <selection activeCell="H38" sqref="H38"/>
    </sheetView>
  </sheetViews>
  <sheetFormatPr defaultColWidth="9" defaultRowHeight="13.5"/>
  <sheetData>
    <row r="1" spans="1:1">
      <c r="A1" t="s">
        <v>132</v>
      </c>
    </row>
    <row r="2" spans="1:1">
      <c r="A2" t="s">
        <v>133</v>
      </c>
    </row>
    <row r="3" spans="1:1">
      <c r="A3" t="s">
        <v>134</v>
      </c>
    </row>
    <row r="4" spans="1:1">
      <c r="A4" t="s">
        <v>135</v>
      </c>
    </row>
    <row r="5" spans="1:1">
      <c r="A5" t="s">
        <v>136</v>
      </c>
    </row>
    <row r="6" spans="1:1">
      <c r="A6" t="s">
        <v>137</v>
      </c>
    </row>
    <row r="7" spans="1:1">
      <c r="A7" t="s">
        <v>138</v>
      </c>
    </row>
    <row r="8" spans="1:1">
      <c r="A8" t="s">
        <v>139</v>
      </c>
    </row>
    <row r="9" spans="1:1">
      <c r="A9" t="s">
        <v>140</v>
      </c>
    </row>
    <row r="10" spans="1:1">
      <c r="A10" t="s">
        <v>141</v>
      </c>
    </row>
    <row r="11" spans="1:1">
      <c r="A11" t="s">
        <v>142</v>
      </c>
    </row>
    <row r="12" spans="1:1">
      <c r="A12" t="s">
        <v>143</v>
      </c>
    </row>
    <row r="13" spans="1:1">
      <c r="A13" t="s">
        <v>144</v>
      </c>
    </row>
    <row r="14" spans="1:1">
      <c r="A14" t="s">
        <v>145</v>
      </c>
    </row>
    <row r="16" spans="1:1">
      <c r="A16" t="s">
        <v>146</v>
      </c>
    </row>
    <row r="17" spans="1:1">
      <c r="A17" t="s">
        <v>147</v>
      </c>
    </row>
    <row r="19" spans="1:1">
      <c r="A19" t="s">
        <v>148</v>
      </c>
    </row>
    <row r="20" spans="1:1">
      <c r="A20" t="s">
        <v>149</v>
      </c>
    </row>
    <row r="21" spans="1:1">
      <c r="A21" t="s">
        <v>150</v>
      </c>
    </row>
    <row r="22" spans="1:1">
      <c r="A22" t="s">
        <v>151</v>
      </c>
    </row>
    <row r="23" spans="1:1">
      <c r="A23" t="s">
        <v>152</v>
      </c>
    </row>
    <row r="24" spans="1:1">
      <c r="A24" t="s">
        <v>153</v>
      </c>
    </row>
    <row r="26" spans="1:1">
      <c r="A26" t="s">
        <v>154</v>
      </c>
    </row>
  </sheetData>
  <conditionalFormatting sqref="A1:A26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4"/>
  <sheetViews>
    <sheetView workbookViewId="0">
      <selection activeCell="H38" sqref="H38"/>
    </sheetView>
  </sheetViews>
  <sheetFormatPr defaultColWidth="9" defaultRowHeight="13.5"/>
  <sheetData>
    <row r="1" spans="1:1">
      <c r="A1" t="s">
        <v>12</v>
      </c>
    </row>
    <row r="2" spans="1:1">
      <c r="A2" t="s">
        <v>17</v>
      </c>
    </row>
    <row r="3" spans="1:1">
      <c r="A3" t="s">
        <v>22</v>
      </c>
    </row>
    <row r="4" spans="1:1">
      <c r="A4" t="s">
        <v>25</v>
      </c>
    </row>
    <row r="5" spans="1:1">
      <c r="A5" t="s">
        <v>28</v>
      </c>
    </row>
    <row r="6" spans="1:1">
      <c r="A6" t="s">
        <v>32</v>
      </c>
    </row>
    <row r="7" spans="1:1">
      <c r="A7" t="s">
        <v>36</v>
      </c>
    </row>
    <row r="8" spans="1:1">
      <c r="A8" t="s">
        <v>42</v>
      </c>
    </row>
    <row r="9" spans="1:1">
      <c r="A9" t="s">
        <v>45</v>
      </c>
    </row>
    <row r="10" spans="1:1">
      <c r="A10" t="s">
        <v>49</v>
      </c>
    </row>
    <row r="11" spans="1:1">
      <c r="A11" t="s">
        <v>54</v>
      </c>
    </row>
    <row r="12" spans="1:1">
      <c r="A12" t="s">
        <v>58</v>
      </c>
    </row>
    <row r="13" spans="1:1">
      <c r="A13" t="s">
        <v>62</v>
      </c>
    </row>
    <row r="14" spans="1:1">
      <c r="A14" t="s">
        <v>65</v>
      </c>
    </row>
    <row r="15" spans="1:1">
      <c r="A15" t="s">
        <v>68</v>
      </c>
    </row>
    <row r="16" spans="1:1">
      <c r="A16" t="s">
        <v>71</v>
      </c>
    </row>
    <row r="17" spans="1:1">
      <c r="A17" t="s">
        <v>74</v>
      </c>
    </row>
    <row r="18" spans="1:1">
      <c r="A18" t="s">
        <v>79</v>
      </c>
    </row>
    <row r="19" spans="1:1">
      <c r="A19" t="s">
        <v>83</v>
      </c>
    </row>
    <row r="21" spans="1:1">
      <c r="A21" t="s">
        <v>89</v>
      </c>
    </row>
    <row r="22" spans="1:1">
      <c r="A22" t="s">
        <v>92</v>
      </c>
    </row>
    <row r="25" spans="1:1">
      <c r="A25" t="s">
        <v>99</v>
      </c>
    </row>
    <row r="26" spans="1:1">
      <c r="A26" t="s">
        <v>104</v>
      </c>
    </row>
    <row r="27" spans="1:1">
      <c r="A27" t="s">
        <v>107</v>
      </c>
    </row>
    <row r="30" spans="1:1">
      <c r="A30" t="s">
        <v>112</v>
      </c>
    </row>
    <row r="31" spans="1:1">
      <c r="A31" t="s">
        <v>117</v>
      </c>
    </row>
    <row r="32" spans="1:1">
      <c r="A32" t="s">
        <v>104</v>
      </c>
    </row>
    <row r="33" spans="1:1">
      <c r="A33" t="s">
        <v>123</v>
      </c>
    </row>
    <row r="34" spans="1:1">
      <c r="A34" t="s">
        <v>127</v>
      </c>
    </row>
  </sheetData>
  <conditionalFormatting sqref="A1:A34"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12"/>
  <sheetViews>
    <sheetView workbookViewId="0">
      <selection activeCell="H38" sqref="H38"/>
    </sheetView>
  </sheetViews>
  <sheetFormatPr defaultColWidth="9" defaultRowHeight="13.5"/>
  <cols>
    <col min="1" max="1" width="14.875" customWidth="1"/>
  </cols>
  <sheetData>
    <row r="1" spans="1:1">
      <c r="A1" t="s">
        <v>155</v>
      </c>
    </row>
    <row r="2" spans="1:1">
      <c r="A2" t="s">
        <v>156</v>
      </c>
    </row>
    <row r="3" spans="1:1">
      <c r="A3" t="s">
        <v>157</v>
      </c>
    </row>
    <row r="4" spans="1:1">
      <c r="A4" t="s">
        <v>158</v>
      </c>
    </row>
    <row r="5" spans="1:1">
      <c r="A5" t="s">
        <v>159</v>
      </c>
    </row>
    <row r="6" spans="1:1">
      <c r="A6" t="s">
        <v>160</v>
      </c>
    </row>
    <row r="7" spans="1:1">
      <c r="A7" t="s">
        <v>79</v>
      </c>
    </row>
    <row r="8" spans="1:1">
      <c r="A8" t="s">
        <v>161</v>
      </c>
    </row>
    <row r="9" spans="1:1">
      <c r="A9" t="s">
        <v>104</v>
      </c>
    </row>
    <row r="10" spans="1:1">
      <c r="A10" t="s">
        <v>161</v>
      </c>
    </row>
    <row r="11" spans="1:1">
      <c r="A11" t="s">
        <v>104</v>
      </c>
    </row>
    <row r="12" spans="1:1">
      <c r="A12" t="s">
        <v>104</v>
      </c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润德（45人）</vt:lpstr>
      <vt:lpstr>Sheet1</vt:lpstr>
      <vt:lpstr>Sheet3</vt:lpstr>
      <vt:lpstr>Sheet4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WPS_1637894567</cp:lastModifiedBy>
  <dcterms:created xsi:type="dcterms:W3CDTF">2023-05-12T11:15:00Z</dcterms:created>
  <dcterms:modified xsi:type="dcterms:W3CDTF">2024-11-29T08:50:25Z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2052-12.1.0.18608</vt:lpwstr>
  </property>
  <property fmtid="{D5CDD505-2E9C-101B-9397-08002B2CF9AE}" pid="3" name="ICV">
    <vt:lpwstr>ED448778B47944A7A452314424A32E06_13</vt:lpwstr>
  </property>
</Properties>
</file>