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" sheetId="1" r:id="rId1"/>
  </sheets>
  <definedNames>
    <definedName name="_xlnm.Print_Titles" localSheetId="0">Sheet1!$A:$H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<sst xmlns="http://schemas.openxmlformats.org/spreadsheetml/2006/main" count="52" uniqueCount="33">
  <si>
    <t>附件：</t>
  </si>
  <si>
    <t>2024年下半年成都市发展和改革委员会所属1家事业单位公开招聘2名工作人员进入面试资格审查原件校验第一次递补人员名单</t>
  </si>
  <si>
    <t>序号</t>
  </si>
  <si>
    <t>姓名</t>
  </si>
  <si>
    <t>准考证号</t>
  </si>
  <si>
    <t>考试级别</t>
  </si>
  <si>
    <t>招聘单位</t>
  </si>
  <si>
    <t>职位名称</t>
  </si>
  <si>
    <t>职位编号</t>
  </si>
  <si>
    <t>职业能力倾向测验</t>
  </si>
  <si>
    <t>公共基础知识</t>
  </si>
  <si>
    <t>笔试总成绩</t>
  </si>
  <si>
    <t>笔试折合成绩</t>
  </si>
  <si>
    <t>笔试加分</t>
  </si>
  <si>
    <t>笔试成绩</t>
  </si>
  <si>
    <t>排名</t>
  </si>
  <si>
    <t>是否进入面试原件校验</t>
  </si>
  <si>
    <t>唐晶晶</t>
  </si>
  <si>
    <t>考二科</t>
  </si>
  <si>
    <t>成都市经济发展研究院（成都市经济信息中心）</t>
  </si>
  <si>
    <t>研究岗A</t>
  </si>
  <si>
    <t>是</t>
  </si>
  <si>
    <t>彭星</t>
  </si>
  <si>
    <t>24572040216</t>
  </si>
  <si>
    <t>杨思奇</t>
  </si>
  <si>
    <t>24572221512</t>
  </si>
  <si>
    <t>简青</t>
  </si>
  <si>
    <t>24572290821</t>
  </si>
  <si>
    <t>研究岗B</t>
  </si>
  <si>
    <t>雷之田</t>
  </si>
  <si>
    <t>24572051118</t>
  </si>
  <si>
    <t>何幸儿</t>
  </si>
  <si>
    <t>24572352919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</si>
</sst>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sz val="20"/>
      <name val="方正小标宋简体"/>
      <charset val="134"/>
    </font>
    <font>
      <sz val="11"/>
      <color indexed="8"/>
      <name val="方正小标宋简体"/>
      <charset val="134"/>
    </font>
    <font>
      <b/>
      <sz val="12"/>
      <name val="Calibri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0"/>
      <color theme="1"/>
      <name val="Arial"/>
      <charset val="0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3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7" fillId="0" borderId="0" xfId="0" applyFont="1" applyFill="1" applyBorder="1" applyAlignment="1"/>
    <xf numFmtId="0" fontId="8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0"/>
  <sheetViews>
    <sheetView tabSelected="1" workbookViewId="0">
      <pane ySplit="3" topLeftCell="A4" activePane="bottomLeft" state="frozen"/>
      <selection/>
      <selection pane="bottomLeft" activeCell="A2" sqref="A2:O2"/>
    </sheetView>
  </sheetViews>
  <sheetFormatPr defaultColWidth="9" defaultRowHeight="13.5"/>
  <cols>
    <col min="1" max="1" width="3.875" style="2" customWidth="1"/>
    <col min="2" max="2" width="8.375" customWidth="1"/>
    <col min="3" max="3" width="18.25" customWidth="1"/>
    <col min="4" max="4" width="7.75" customWidth="1"/>
    <col min="5" max="5" width="22.5" customWidth="1"/>
    <col min="6" max="6" width="20.5" customWidth="1"/>
    <col min="7" max="7" width="10" customWidth="1"/>
    <col min="8" max="8" width="8.75" customWidth="1"/>
    <col min="9" max="9" width="10.5" customWidth="1"/>
    <col min="10" max="10" width="8.75" customWidth="1"/>
    <col min="11" max="11" width="9.875" customWidth="1"/>
    <col min="12" max="12" width="3.625" customWidth="1"/>
    <col min="13" max="13" width="7.625" customWidth="1"/>
    <col min="14" max="14" width="4.25" customWidth="1"/>
    <col min="15" max="15" width="5.875" style="2" customWidth="1"/>
  </cols>
  <sheetData>
    <row r="1" ht="18" customHeight="1" spans="1:2">
      <c r="A1" s="3" t="s">
        <v>0</v>
      </c>
      <c r="B1" s="3"/>
    </row>
    <row r="2" s="1" customFormat="1" ht="54.95" customHeight="1" spans="1:1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84.95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30" t="s">
        <v>12</v>
      </c>
      <c r="L3" s="6" t="s">
        <v>13</v>
      </c>
      <c r="M3" s="6" t="s">
        <v>14</v>
      </c>
      <c r="N3" s="6" t="s">
        <v>15</v>
      </c>
      <c r="O3" s="30" t="s">
        <v>16</v>
      </c>
    </row>
    <row r="4" ht="27.75" customHeight="1" spans="1:15">
      <c r="A4" s="7">
        <v>1</v>
      </c>
      <c r="B4" s="8" t="s">
        <v>17</v>
      </c>
      <c r="C4" s="8">
        <v>24572161326</v>
      </c>
      <c r="D4" s="9" t="s">
        <v>18</v>
      </c>
      <c r="E4" s="10" t="s">
        <v>19</v>
      </c>
      <c r="F4" s="11" t="s">
        <v>20</v>
      </c>
      <c r="G4" s="11">
        <v>12201001</v>
      </c>
      <c r="H4" s="8">
        <v>52.2</v>
      </c>
      <c r="I4" s="8">
        <v>58</v>
      </c>
      <c r="J4" s="11">
        <f>SUM(H4,I4)</f>
        <v>110.2</v>
      </c>
      <c r="K4" s="11">
        <f>J4/2</f>
        <v>55.1</v>
      </c>
      <c r="L4" s="31"/>
      <c r="M4" s="32">
        <f>K4+L4</f>
        <v>55.1</v>
      </c>
      <c r="N4" s="33">
        <v>6</v>
      </c>
      <c r="O4" s="34" t="s">
        <v>21</v>
      </c>
    </row>
    <row r="5" ht="27.75" customHeight="1" spans="1:15">
      <c r="A5" s="7">
        <v>2</v>
      </c>
      <c r="B5" s="8" t="s">
        <v>22</v>
      </c>
      <c r="C5" s="8" t="s">
        <v>23</v>
      </c>
      <c r="D5" s="12" t="s">
        <v>18</v>
      </c>
      <c r="E5" s="10" t="s">
        <v>19</v>
      </c>
      <c r="F5" s="11" t="s">
        <v>20</v>
      </c>
      <c r="G5" s="11">
        <v>12201001</v>
      </c>
      <c r="H5" s="8">
        <v>46.9</v>
      </c>
      <c r="I5" s="8">
        <v>62.9</v>
      </c>
      <c r="J5" s="11">
        <f>SUM(H5,I5)</f>
        <v>109.8</v>
      </c>
      <c r="K5" s="11">
        <f>J5/2</f>
        <v>54.9</v>
      </c>
      <c r="L5" s="35"/>
      <c r="M5" s="32">
        <f>K5+L5</f>
        <v>54.9</v>
      </c>
      <c r="N5" s="33">
        <v>7</v>
      </c>
      <c r="O5" s="33" t="s">
        <v>21</v>
      </c>
    </row>
    <row r="6" ht="27.75" customHeight="1" spans="1:15">
      <c r="A6" s="7">
        <v>3</v>
      </c>
      <c r="B6" s="8" t="s">
        <v>24</v>
      </c>
      <c r="C6" s="8" t="s">
        <v>25</v>
      </c>
      <c r="D6" s="12" t="s">
        <v>18</v>
      </c>
      <c r="E6" s="10" t="s">
        <v>19</v>
      </c>
      <c r="F6" s="11" t="s">
        <v>20</v>
      </c>
      <c r="G6" s="11">
        <v>12201001</v>
      </c>
      <c r="H6" s="8">
        <v>53.4</v>
      </c>
      <c r="I6" s="8">
        <v>54</v>
      </c>
      <c r="J6" s="11">
        <f>SUM(H6,I6)</f>
        <v>107.4</v>
      </c>
      <c r="K6" s="11">
        <f>J6/2</f>
        <v>53.7</v>
      </c>
      <c r="L6" s="35"/>
      <c r="M6" s="32">
        <f>K6+L6</f>
        <v>53.7</v>
      </c>
      <c r="N6" s="33">
        <v>8</v>
      </c>
      <c r="O6" s="33" t="s">
        <v>21</v>
      </c>
    </row>
    <row r="7" ht="27.75" customHeight="1" spans="1:15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36"/>
    </row>
    <row r="8" ht="27.75" customHeight="1" spans="1:15">
      <c r="A8" s="15">
        <v>4</v>
      </c>
      <c r="B8" s="8" t="s">
        <v>26</v>
      </c>
      <c r="C8" s="8" t="s">
        <v>27</v>
      </c>
      <c r="D8" s="16" t="s">
        <v>18</v>
      </c>
      <c r="E8" s="17" t="s">
        <v>19</v>
      </c>
      <c r="F8" s="8" t="s">
        <v>28</v>
      </c>
      <c r="G8" s="11">
        <v>12201002</v>
      </c>
      <c r="H8" s="8">
        <v>47</v>
      </c>
      <c r="I8" s="8">
        <v>53.3</v>
      </c>
      <c r="J8" s="37">
        <f t="shared" ref="J8:J10" si="0">SUM(H8:I8)</f>
        <v>100.3</v>
      </c>
      <c r="K8" s="37">
        <f t="shared" ref="K8:K10" si="1">J8/2</f>
        <v>50.15</v>
      </c>
      <c r="L8" s="38"/>
      <c r="M8" s="38">
        <f>K8+L8</f>
        <v>50.15</v>
      </c>
      <c r="N8" s="16">
        <v>6</v>
      </c>
      <c r="O8" s="20" t="s">
        <v>21</v>
      </c>
    </row>
    <row r="9" ht="27.75" customHeight="1" spans="1:15">
      <c r="A9" s="16">
        <v>5</v>
      </c>
      <c r="B9" s="8" t="s">
        <v>29</v>
      </c>
      <c r="C9" s="8" t="s">
        <v>30</v>
      </c>
      <c r="D9" s="16" t="s">
        <v>18</v>
      </c>
      <c r="E9" s="17" t="s">
        <v>19</v>
      </c>
      <c r="F9" s="8" t="s">
        <v>28</v>
      </c>
      <c r="G9" s="11">
        <v>12201002</v>
      </c>
      <c r="H9" s="8">
        <v>53.6</v>
      </c>
      <c r="I9" s="8">
        <v>44.4</v>
      </c>
      <c r="J9" s="37">
        <f t="shared" si="0"/>
        <v>98</v>
      </c>
      <c r="K9" s="37">
        <f t="shared" si="1"/>
        <v>49</v>
      </c>
      <c r="L9" s="38"/>
      <c r="M9" s="38">
        <f>K9+L9</f>
        <v>49</v>
      </c>
      <c r="N9" s="16">
        <v>7</v>
      </c>
      <c r="O9" s="20" t="s">
        <v>21</v>
      </c>
    </row>
    <row r="10" ht="27.75" customHeight="1" spans="1:15">
      <c r="A10" s="16">
        <v>6</v>
      </c>
      <c r="B10" s="18" t="s">
        <v>31</v>
      </c>
      <c r="C10" s="8" t="s">
        <v>32</v>
      </c>
      <c r="D10" s="16" t="s">
        <v>18</v>
      </c>
      <c r="E10" s="17" t="s">
        <v>19</v>
      </c>
      <c r="F10" s="19" t="s">
        <v>28</v>
      </c>
      <c r="G10" s="20">
        <v>12201002</v>
      </c>
      <c r="H10" s="18">
        <v>47.3</v>
      </c>
      <c r="I10" s="8">
        <v>45.3</v>
      </c>
      <c r="J10" s="37">
        <f t="shared" si="0"/>
        <v>92.6</v>
      </c>
      <c r="K10" s="37">
        <f t="shared" si="1"/>
        <v>46.3</v>
      </c>
      <c r="L10" s="38"/>
      <c r="M10" s="38">
        <f>K10+L10</f>
        <v>46.3</v>
      </c>
      <c r="N10" s="16">
        <v>8</v>
      </c>
      <c r="O10" s="39" t="s">
        <v>21</v>
      </c>
    </row>
    <row r="11" ht="27.75" customHeight="1" spans="1:14">
      <c r="A11" s="21"/>
      <c r="B11" s="22"/>
      <c r="C11" s="22"/>
      <c r="D11" s="23"/>
      <c r="E11" s="24"/>
      <c r="F11" s="22"/>
      <c r="G11" s="22"/>
      <c r="H11" s="25"/>
      <c r="I11" s="25"/>
      <c r="J11" s="25"/>
      <c r="K11" s="25"/>
      <c r="L11" s="40"/>
      <c r="M11" s="40"/>
      <c r="N11" s="23"/>
    </row>
    <row r="12" spans="3:24"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2"/>
      <c r="P12" s="26"/>
      <c r="Q12" s="26"/>
      <c r="R12" s="26"/>
      <c r="S12" s="26"/>
      <c r="T12" s="26"/>
      <c r="U12" s="26"/>
      <c r="V12" s="26"/>
      <c r="W12" s="26"/>
      <c r="X12" s="26"/>
    </row>
    <row r="13" spans="1:24">
      <c r="A13" s="27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7"/>
      <c r="P13" s="28"/>
      <c r="Q13" s="28"/>
      <c r="R13" s="28"/>
      <c r="S13" s="28"/>
      <c r="T13" s="28"/>
      <c r="U13" s="28"/>
      <c r="V13" s="26"/>
      <c r="W13" s="26"/>
      <c r="X13" s="26"/>
    </row>
    <row r="14" spans="1:24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8"/>
      <c r="V14" s="26"/>
      <c r="W14" s="26"/>
      <c r="X14" s="26"/>
    </row>
    <row r="15" spans="1:21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8"/>
    </row>
    <row r="16" spans="1:21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8"/>
    </row>
    <row r="17" spans="1:21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8"/>
    </row>
    <row r="18" spans="1:21">
      <c r="A18" s="27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7"/>
      <c r="P18" s="28"/>
      <c r="Q18" s="28"/>
      <c r="R18" s="28"/>
      <c r="S18" s="28"/>
      <c r="T18" s="28"/>
      <c r="U18" s="28"/>
    </row>
    <row r="19" spans="1:21">
      <c r="A19" s="27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7"/>
      <c r="P19" s="28"/>
      <c r="Q19" s="28"/>
      <c r="R19" s="28"/>
      <c r="S19" s="28"/>
      <c r="T19" s="28"/>
      <c r="U19" s="28"/>
    </row>
    <row r="20" spans="1:21">
      <c r="A20" s="27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7"/>
      <c r="P20" s="28"/>
      <c r="Q20" s="28"/>
      <c r="R20" s="28"/>
      <c r="S20" s="28"/>
      <c r="T20" s="28"/>
      <c r="U20" s="28"/>
    </row>
  </sheetData>
  <mergeCells count="3">
    <mergeCell ref="A1:B1"/>
    <mergeCell ref="A2:O2"/>
    <mergeCell ref="A7:O7"/>
  </mergeCells>
  <printOptions horizontalCentered="1"/>
  <pageMargins left="0.0979166666666667" right="0.0979166666666667" top="0.10625" bottom="0.10625" header="0.298611111111111" footer="0.298611111111111"/>
  <pageSetup paperSize="9" orientation="landscape"/>
  <headerFooter/>
  <ignoredErrors>
    <ignoredError sqref="J8:J10" formulaRange="1"/>
    <ignoredError sqref="M8:M10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2021-07-07T08:35:00Z</dcterms:created>
  <dcterms:modified xsi:type="dcterms:W3CDTF">2024-11-29T07:38:03Z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46051D2A8EF645F5984B1347AE0F4F73</vt:lpwstr>
  </property>
  <property fmtid="{D5CDD505-2E9C-101B-9397-08002B2CF9AE}" pid="3" name="KSOProductBuildVer">
    <vt:lpwstr>2052-12.1.0.18912</vt:lpwstr>
  </property>
</Properties>
</file>