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西安水务（集团）有限责任公司2024年社会公开招聘应聘人员笔试" sheetId="1" r:id="rId1"/>
  </sheets>
  <externalReferences>
    <externalReference r:id="rId2"/>
  </externalReferences>
  <definedNames>
    <definedName name="_xlnm._FilterDatabase" localSheetId="0" hidden="1">'西安水务（集团）有限责任公司2024年社会公开招聘应聘人员笔试'!#REF!</definedName>
    <definedName name="_xlnm.Print_Titles" localSheetId="0">'西安水务（集团）有限责任公司2024年社会公开招聘应聘人员笔试'!$2:$2</definedName>
  </definedNames>
  <calcPr calcId="144525"/>
</workbook>
</file>

<file path=xl/sharedStrings.xml><?xml version="1.0" encoding="utf-8"?>
<sst xmlns="http://schemas.openxmlformats.org/spreadsheetml/2006/main" count="349" uniqueCount="175">
  <si>
    <t>西安水务（集团）有限责任公司2024年公开招聘应聘人员笔试成绩汇总表</t>
  </si>
  <si>
    <t>序号</t>
  </si>
  <si>
    <t>考号</t>
  </si>
  <si>
    <t>姓名</t>
  </si>
  <si>
    <t>性别</t>
  </si>
  <si>
    <t>身份证号</t>
  </si>
  <si>
    <t>报考职位</t>
  </si>
  <si>
    <t>笔试成绩</t>
  </si>
  <si>
    <t>王鹏丽</t>
  </si>
  <si>
    <t>女</t>
  </si>
  <si>
    <t>610104****0026</t>
  </si>
  <si>
    <t>融资管理岗</t>
  </si>
  <si>
    <t>高建强</t>
  </si>
  <si>
    <t>男</t>
  </si>
  <si>
    <t>612728****021X</t>
  </si>
  <si>
    <t>石佳露</t>
  </si>
  <si>
    <t>140402****3228</t>
  </si>
  <si>
    <t>陈兰芳</t>
  </si>
  <si>
    <t>612427****1547</t>
  </si>
  <si>
    <t>张登科</t>
  </si>
  <si>
    <t>610523****0013</t>
  </si>
  <si>
    <t>郑皓哲</t>
  </si>
  <si>
    <t>610111****0055</t>
  </si>
  <si>
    <t>袁野</t>
  </si>
  <si>
    <t>610113****0414</t>
  </si>
  <si>
    <t>喻光丽</t>
  </si>
  <si>
    <t>342423****4060</t>
  </si>
  <si>
    <t>薛伟</t>
  </si>
  <si>
    <t>610326****0012</t>
  </si>
  <si>
    <t>黄杉杉</t>
  </si>
  <si>
    <t>612324****3727</t>
  </si>
  <si>
    <t>折小乐</t>
  </si>
  <si>
    <t>612727****0061</t>
  </si>
  <si>
    <t>杨丹妮</t>
  </si>
  <si>
    <t>142402****6627</t>
  </si>
  <si>
    <t>耿永乐</t>
  </si>
  <si>
    <t>142732****0817</t>
  </si>
  <si>
    <t>贺嘉诚</t>
  </si>
  <si>
    <t>610102****1511</t>
  </si>
  <si>
    <t>张洋</t>
  </si>
  <si>
    <t>610125****668X</t>
  </si>
  <si>
    <t>王艳霞</t>
  </si>
  <si>
    <t>612727****6447</t>
  </si>
  <si>
    <t>范婷</t>
  </si>
  <si>
    <t>610322****3620</t>
  </si>
  <si>
    <t>苗婷</t>
  </si>
  <si>
    <t>612301****2724</t>
  </si>
  <si>
    <t>李响</t>
  </si>
  <si>
    <t>612424****0038</t>
  </si>
  <si>
    <t>孙欣</t>
  </si>
  <si>
    <t>610402****0801</t>
  </si>
  <si>
    <t>王少强</t>
  </si>
  <si>
    <t>620502****3331</t>
  </si>
  <si>
    <t>赵璇敏</t>
  </si>
  <si>
    <t>610423****0020</t>
  </si>
  <si>
    <t>王宇</t>
  </si>
  <si>
    <t>610630****0422</t>
  </si>
  <si>
    <t>牧金婷</t>
  </si>
  <si>
    <t>610102****1925</t>
  </si>
  <si>
    <t>孙振龙</t>
  </si>
  <si>
    <t>610104****0616</t>
  </si>
  <si>
    <t>张琪</t>
  </si>
  <si>
    <t>610125****2229</t>
  </si>
  <si>
    <t>李佳桦</t>
  </si>
  <si>
    <t>610104****0012</t>
  </si>
  <si>
    <t>丁家丽</t>
  </si>
  <si>
    <t>612429****4004</t>
  </si>
  <si>
    <t>曲新楠</t>
  </si>
  <si>
    <t>410381****253X</t>
  </si>
  <si>
    <t>朱涛</t>
  </si>
  <si>
    <t>610111****3512</t>
  </si>
  <si>
    <t>王萌</t>
  </si>
  <si>
    <t>610104****3428</t>
  </si>
  <si>
    <t>陈凯</t>
  </si>
  <si>
    <t>621225****0010</t>
  </si>
  <si>
    <t>潘星宇</t>
  </si>
  <si>
    <t>150204****1863</t>
  </si>
  <si>
    <t>李丁</t>
  </si>
  <si>
    <t>610404****5023</t>
  </si>
  <si>
    <t>何文</t>
  </si>
  <si>
    <t>610526****1960</t>
  </si>
  <si>
    <t>杨晓君</t>
  </si>
  <si>
    <t>610522****0046</t>
  </si>
  <si>
    <t>姜雨辰</t>
  </si>
  <si>
    <t>610104****7319</t>
  </si>
  <si>
    <t>邢轩</t>
  </si>
  <si>
    <t>610422****0059</t>
  </si>
  <si>
    <t>樊嵘</t>
  </si>
  <si>
    <t>622801****0231</t>
  </si>
  <si>
    <t>0
（弃考）</t>
  </si>
  <si>
    <t>刘毅</t>
  </si>
  <si>
    <t>411202****1530</t>
  </si>
  <si>
    <t>刘心颖</t>
  </si>
  <si>
    <t>142732****0023</t>
  </si>
  <si>
    <t>芮雪霏</t>
  </si>
  <si>
    <t>622801****0220</t>
  </si>
  <si>
    <t>戴江伟</t>
  </si>
  <si>
    <t>422823****3212</t>
  </si>
  <si>
    <t>李鹏超</t>
  </si>
  <si>
    <t>130481****0478</t>
  </si>
  <si>
    <t>张少康</t>
  </si>
  <si>
    <t>610103****001X</t>
  </si>
  <si>
    <t>周淑娟</t>
  </si>
  <si>
    <t>142730****1267</t>
  </si>
  <si>
    <t>预算管理岗</t>
  </si>
  <si>
    <t>任伟辉</t>
  </si>
  <si>
    <t>612522****0012</t>
  </si>
  <si>
    <t>张浩浩</t>
  </si>
  <si>
    <t>610221****313X</t>
  </si>
  <si>
    <t>王建平</t>
  </si>
  <si>
    <t>610321****4614</t>
  </si>
  <si>
    <t>王倩</t>
  </si>
  <si>
    <t>612321****0029</t>
  </si>
  <si>
    <t>陈永伟</t>
  </si>
  <si>
    <t>411122****8037</t>
  </si>
  <si>
    <t>杨旭军</t>
  </si>
  <si>
    <t>142233****6317</t>
  </si>
  <si>
    <t>马严军</t>
  </si>
  <si>
    <t>612523****2719</t>
  </si>
  <si>
    <t>聂金玲</t>
  </si>
  <si>
    <t>433130****0085</t>
  </si>
  <si>
    <t>刘潍羽</t>
  </si>
  <si>
    <t>610481****4628</t>
  </si>
  <si>
    <t>刘淑方</t>
  </si>
  <si>
    <t>620521****4106</t>
  </si>
  <si>
    <t>王帅霞</t>
  </si>
  <si>
    <t>640122****0045</t>
  </si>
  <si>
    <t>曹雪</t>
  </si>
  <si>
    <t>622723****2249</t>
  </si>
  <si>
    <t>李洋</t>
  </si>
  <si>
    <t>610102****1926</t>
  </si>
  <si>
    <t>刘倩</t>
  </si>
  <si>
    <t>610321****0425</t>
  </si>
  <si>
    <t>贾银娟</t>
  </si>
  <si>
    <t>610324****0028</t>
  </si>
  <si>
    <t>王雪</t>
  </si>
  <si>
    <t>612401****0966</t>
  </si>
  <si>
    <t>乔丹</t>
  </si>
  <si>
    <t>610104****6185</t>
  </si>
  <si>
    <t>马娜</t>
  </si>
  <si>
    <t>654301****0024</t>
  </si>
  <si>
    <t>赵蓓蓓</t>
  </si>
  <si>
    <t>610426****2827</t>
  </si>
  <si>
    <t>兰静</t>
  </si>
  <si>
    <t>610203****3629</t>
  </si>
  <si>
    <t>郭泽婷</t>
  </si>
  <si>
    <t>610103****2027</t>
  </si>
  <si>
    <t>杜晓果</t>
  </si>
  <si>
    <t>410423****6947</t>
  </si>
  <si>
    <t>陈才</t>
  </si>
  <si>
    <t>420321****1730</t>
  </si>
  <si>
    <t>关登辉</t>
  </si>
  <si>
    <t>412825****0278</t>
  </si>
  <si>
    <t>任庆</t>
  </si>
  <si>
    <t>610602****2622</t>
  </si>
  <si>
    <t>李景梅</t>
  </si>
  <si>
    <t>610624****2527</t>
  </si>
  <si>
    <t>张韶佳</t>
  </si>
  <si>
    <t>142729****212X</t>
  </si>
  <si>
    <t>南茜</t>
  </si>
  <si>
    <t>610302****5143</t>
  </si>
  <si>
    <t>李向宇</t>
  </si>
  <si>
    <t>140428****0032</t>
  </si>
  <si>
    <t>胡玥</t>
  </si>
  <si>
    <t>620102****2425</t>
  </si>
  <si>
    <t>焦俊英</t>
  </si>
  <si>
    <t>142724****3126</t>
  </si>
  <si>
    <t>张玲玲</t>
  </si>
  <si>
    <t>610525****1628</t>
  </si>
  <si>
    <t>来鹏亮</t>
  </si>
  <si>
    <t>610425****3213</t>
  </si>
  <si>
    <t>朱丹</t>
  </si>
  <si>
    <t>610424****612X</t>
  </si>
  <si>
    <t>亓清姣</t>
  </si>
  <si>
    <t>610523****1049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</si>
</sst>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0"/>
      <name val="Arial"/>
      <charset val="0"/>
    </font>
    <font>
      <sz val="11"/>
      <name val="宋体"/>
      <charset val="0"/>
    </font>
    <font>
      <sz val="10"/>
      <name val="宋体"/>
      <charset val="0"/>
    </font>
    <font>
      <sz val="16"/>
      <name val="方正小标宋简体"/>
      <charset val="134"/>
    </font>
    <font>
      <sz val="1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28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11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/>
    <xf numFmtId="0" fontId="11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3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1.&#24212;&#32856;&#20154;&#21592;&#31508;&#35797;&#25104;&#32489;&#27719;&#24635;&#34920;-&#26368;&#324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 精简"/>
      <sheetName val="融资岗"/>
      <sheetName val="预算岗"/>
    </sheetNames>
    <sheetDataSet>
      <sheetData sheetId="0"/>
      <sheetData sheetId="1"/>
      <sheetData sheetId="2">
        <row r="2">
          <cell r="C2" t="str">
            <v>姓名</v>
          </cell>
          <cell r="D2" t="str">
            <v>性别</v>
          </cell>
          <cell r="E2" t="str">
            <v>身份证号</v>
          </cell>
          <cell r="F2" t="str">
            <v>报考岗位</v>
          </cell>
          <cell r="G2" t="str">
            <v>选择题</v>
          </cell>
          <cell r="H2" t="str">
            <v>判断题</v>
          </cell>
          <cell r="I2" t="str">
            <v>简答题</v>
          </cell>
          <cell r="J2" t="str">
            <v>论述题</v>
          </cell>
        </row>
        <row r="2">
          <cell r="N2" t="str">
            <v>总分</v>
          </cell>
        </row>
        <row r="3">
          <cell r="J3" t="str">
            <v>1#</v>
          </cell>
          <cell r="K3" t="str">
            <v>2#</v>
          </cell>
          <cell r="L3" t="str">
            <v>3#</v>
          </cell>
          <cell r="M3" t="str">
            <v>平均分</v>
          </cell>
        </row>
        <row r="4">
          <cell r="C4" t="str">
            <v>樊嵘</v>
          </cell>
          <cell r="D4" t="str">
            <v>男</v>
          </cell>
          <cell r="E4" t="str">
            <v>622801****0231</v>
          </cell>
          <cell r="F4" t="str">
            <v>融资管理岗</v>
          </cell>
        </row>
        <row r="4">
          <cell r="J4" t="str">
            <v>张舒扬</v>
          </cell>
          <cell r="K4" t="str">
            <v>明菲</v>
          </cell>
          <cell r="L4" t="str">
            <v>刘</v>
          </cell>
          <cell r="M4" t="e">
            <v>#VALUE!</v>
          </cell>
          <cell r="N4" t="e">
            <v>#VALUE!</v>
          </cell>
        </row>
        <row r="5">
          <cell r="C5" t="str">
            <v>王鹏丽</v>
          </cell>
          <cell r="D5" t="str">
            <v>女</v>
          </cell>
          <cell r="E5" t="str">
            <v>610104****0026</v>
          </cell>
          <cell r="F5" t="str">
            <v>融资管理岗</v>
          </cell>
          <cell r="G5">
            <v>24</v>
          </cell>
          <cell r="H5">
            <v>9</v>
          </cell>
          <cell r="I5">
            <v>15</v>
          </cell>
          <cell r="J5">
            <v>26</v>
          </cell>
          <cell r="K5">
            <v>22</v>
          </cell>
          <cell r="L5">
            <v>21</v>
          </cell>
          <cell r="M5">
            <v>23</v>
          </cell>
          <cell r="N5">
            <v>71</v>
          </cell>
        </row>
        <row r="6">
          <cell r="C6" t="str">
            <v>高建强</v>
          </cell>
          <cell r="D6" t="str">
            <v>男</v>
          </cell>
          <cell r="E6" t="str">
            <v>612728****021X</v>
          </cell>
          <cell r="F6" t="str">
            <v>融资管理岗</v>
          </cell>
          <cell r="G6">
            <v>30</v>
          </cell>
          <cell r="H6">
            <v>9</v>
          </cell>
          <cell r="I6">
            <v>3</v>
          </cell>
          <cell r="J6">
            <v>25</v>
          </cell>
          <cell r="K6">
            <v>27</v>
          </cell>
          <cell r="L6">
            <v>28</v>
          </cell>
          <cell r="M6">
            <v>26.6666666666667</v>
          </cell>
          <cell r="N6">
            <v>68.6666666666667</v>
          </cell>
        </row>
        <row r="7">
          <cell r="C7" t="str">
            <v>石佳露</v>
          </cell>
          <cell r="D7" t="str">
            <v>女</v>
          </cell>
          <cell r="E7" t="str">
            <v>140402****3228</v>
          </cell>
          <cell r="F7" t="str">
            <v>融资管理岗</v>
          </cell>
          <cell r="G7">
            <v>26</v>
          </cell>
          <cell r="H7">
            <v>10</v>
          </cell>
          <cell r="I7">
            <v>7</v>
          </cell>
          <cell r="J7">
            <v>23</v>
          </cell>
          <cell r="K7">
            <v>26</v>
          </cell>
          <cell r="L7">
            <v>25</v>
          </cell>
          <cell r="M7">
            <v>24.6666666666667</v>
          </cell>
          <cell r="N7">
            <v>67.6666666666667</v>
          </cell>
        </row>
        <row r="8">
          <cell r="C8" t="str">
            <v>陈兰芳</v>
          </cell>
          <cell r="D8" t="str">
            <v>女</v>
          </cell>
          <cell r="E8" t="str">
            <v>612427****1547</v>
          </cell>
          <cell r="F8" t="str">
            <v>融资管理岗</v>
          </cell>
          <cell r="G8">
            <v>23</v>
          </cell>
          <cell r="H8">
            <v>9</v>
          </cell>
          <cell r="I8">
            <v>10</v>
          </cell>
          <cell r="J8">
            <v>26</v>
          </cell>
          <cell r="K8">
            <v>25</v>
          </cell>
          <cell r="L8">
            <v>24</v>
          </cell>
          <cell r="M8">
            <v>25</v>
          </cell>
          <cell r="N8">
            <v>67</v>
          </cell>
        </row>
        <row r="9">
          <cell r="C9" t="str">
            <v>张登科</v>
          </cell>
          <cell r="D9" t="str">
            <v>男</v>
          </cell>
          <cell r="E9" t="str">
            <v>610523****0013</v>
          </cell>
          <cell r="F9" t="str">
            <v>融资管理岗</v>
          </cell>
          <cell r="G9">
            <v>23</v>
          </cell>
          <cell r="H9">
            <v>9</v>
          </cell>
          <cell r="I9">
            <v>7</v>
          </cell>
          <cell r="J9">
            <v>27</v>
          </cell>
          <cell r="K9">
            <v>28</v>
          </cell>
          <cell r="L9">
            <v>27</v>
          </cell>
          <cell r="M9">
            <v>27.3333333333333</v>
          </cell>
          <cell r="N9">
            <v>66.3333333333333</v>
          </cell>
        </row>
        <row r="10">
          <cell r="C10" t="str">
            <v>郑皓哲</v>
          </cell>
          <cell r="D10" t="str">
            <v>男</v>
          </cell>
          <cell r="E10" t="str">
            <v>610111****0055</v>
          </cell>
          <cell r="F10" t="str">
            <v>融资管理岗</v>
          </cell>
          <cell r="G10">
            <v>23</v>
          </cell>
          <cell r="H10">
            <v>8</v>
          </cell>
          <cell r="I10">
            <v>7</v>
          </cell>
          <cell r="J10">
            <v>25</v>
          </cell>
          <cell r="K10">
            <v>27</v>
          </cell>
          <cell r="L10">
            <v>28</v>
          </cell>
          <cell r="M10">
            <v>26.6666666666667</v>
          </cell>
          <cell r="N10">
            <v>64.6666666666667</v>
          </cell>
        </row>
        <row r="11">
          <cell r="C11" t="str">
            <v>袁野</v>
          </cell>
          <cell r="D11" t="str">
            <v>男</v>
          </cell>
          <cell r="E11" t="str">
            <v>610113****0414</v>
          </cell>
          <cell r="F11" t="str">
            <v>融资管理岗</v>
          </cell>
          <cell r="G11">
            <v>23</v>
          </cell>
          <cell r="H11">
            <v>7</v>
          </cell>
          <cell r="I11">
            <v>7</v>
          </cell>
          <cell r="J11">
            <v>26</v>
          </cell>
          <cell r="K11">
            <v>28</v>
          </cell>
          <cell r="L11">
            <v>28</v>
          </cell>
          <cell r="M11">
            <v>27.3333333333333</v>
          </cell>
          <cell r="N11">
            <v>64.3333333333333</v>
          </cell>
        </row>
        <row r="12">
          <cell r="C12" t="str">
            <v>薛伟</v>
          </cell>
          <cell r="D12" t="str">
            <v>男</v>
          </cell>
          <cell r="E12" t="str">
            <v>610326****0012</v>
          </cell>
          <cell r="F12" t="str">
            <v>融资管理岗</v>
          </cell>
          <cell r="G12">
            <v>22</v>
          </cell>
          <cell r="H12">
            <v>5</v>
          </cell>
          <cell r="I12">
            <v>14</v>
          </cell>
          <cell r="J12">
            <v>24</v>
          </cell>
          <cell r="K12">
            <v>23</v>
          </cell>
          <cell r="L12">
            <v>23</v>
          </cell>
          <cell r="M12">
            <v>23.3333333333333</v>
          </cell>
          <cell r="N12">
            <v>64.3333333333333</v>
          </cell>
        </row>
        <row r="13">
          <cell r="C13" t="str">
            <v>喻光丽</v>
          </cell>
          <cell r="D13" t="str">
            <v>女</v>
          </cell>
          <cell r="E13" t="str">
            <v>342423****4060</v>
          </cell>
          <cell r="F13" t="str">
            <v>融资管理岗</v>
          </cell>
          <cell r="G13">
            <v>24</v>
          </cell>
          <cell r="H13">
            <v>6</v>
          </cell>
          <cell r="I13">
            <v>9</v>
          </cell>
          <cell r="J13">
            <v>23</v>
          </cell>
          <cell r="K13">
            <v>26</v>
          </cell>
          <cell r="L13">
            <v>27</v>
          </cell>
          <cell r="M13">
            <v>25.3333333333333</v>
          </cell>
          <cell r="N13">
            <v>64.3333333333333</v>
          </cell>
        </row>
        <row r="14">
          <cell r="C14" t="str">
            <v>黄杉杉</v>
          </cell>
          <cell r="D14" t="str">
            <v>女</v>
          </cell>
          <cell r="E14" t="str">
            <v>612324****3727</v>
          </cell>
          <cell r="F14" t="str">
            <v>融资管理岗</v>
          </cell>
          <cell r="G14">
            <v>28</v>
          </cell>
          <cell r="H14">
            <v>7</v>
          </cell>
          <cell r="I14">
            <v>7</v>
          </cell>
          <cell r="J14">
            <v>24</v>
          </cell>
          <cell r="K14">
            <v>21</v>
          </cell>
          <cell r="L14">
            <v>21</v>
          </cell>
          <cell r="M14">
            <v>22</v>
          </cell>
          <cell r="N14">
            <v>64</v>
          </cell>
        </row>
        <row r="15">
          <cell r="C15" t="str">
            <v>折小乐</v>
          </cell>
          <cell r="D15" t="str">
            <v>女</v>
          </cell>
          <cell r="E15" t="str">
            <v>612727****0061</v>
          </cell>
          <cell r="F15" t="str">
            <v>融资管理岗</v>
          </cell>
          <cell r="G15">
            <v>24</v>
          </cell>
          <cell r="H15">
            <v>5</v>
          </cell>
          <cell r="I15">
            <v>9</v>
          </cell>
          <cell r="J15">
            <v>24</v>
          </cell>
          <cell r="K15">
            <v>26</v>
          </cell>
          <cell r="L15">
            <v>27</v>
          </cell>
          <cell r="M15">
            <v>25.6666666666667</v>
          </cell>
          <cell r="N15">
            <v>63.6666666666667</v>
          </cell>
        </row>
        <row r="16">
          <cell r="C16" t="str">
            <v>杨丹妮</v>
          </cell>
          <cell r="D16" t="str">
            <v>女</v>
          </cell>
          <cell r="E16" t="str">
            <v>142402****6627</v>
          </cell>
          <cell r="F16" t="str">
            <v>融资管理岗</v>
          </cell>
          <cell r="G16">
            <v>24</v>
          </cell>
          <cell r="H16">
            <v>8</v>
          </cell>
          <cell r="I16">
            <v>7</v>
          </cell>
          <cell r="J16">
            <v>26</v>
          </cell>
          <cell r="K16">
            <v>23</v>
          </cell>
          <cell r="L16">
            <v>23</v>
          </cell>
          <cell r="M16">
            <v>24</v>
          </cell>
          <cell r="N16">
            <v>63</v>
          </cell>
        </row>
        <row r="17">
          <cell r="C17" t="str">
            <v>耿永乐</v>
          </cell>
          <cell r="D17" t="str">
            <v>男</v>
          </cell>
          <cell r="E17" t="str">
            <v>142732****0817</v>
          </cell>
          <cell r="F17" t="str">
            <v>融资管理岗</v>
          </cell>
          <cell r="G17">
            <v>26</v>
          </cell>
          <cell r="H17">
            <v>8</v>
          </cell>
          <cell r="I17">
            <v>6</v>
          </cell>
          <cell r="J17">
            <v>23</v>
          </cell>
          <cell r="K17">
            <v>22</v>
          </cell>
          <cell r="L17">
            <v>23</v>
          </cell>
          <cell r="M17">
            <v>22.6666666666667</v>
          </cell>
          <cell r="N17">
            <v>62.6666666666667</v>
          </cell>
        </row>
        <row r="18">
          <cell r="C18" t="str">
            <v>贺嘉诚</v>
          </cell>
          <cell r="D18" t="str">
            <v>男</v>
          </cell>
          <cell r="E18" t="str">
            <v>610102****1511</v>
          </cell>
          <cell r="F18" t="str">
            <v>融资管理岗</v>
          </cell>
          <cell r="G18">
            <v>27</v>
          </cell>
          <cell r="H18">
            <v>8</v>
          </cell>
          <cell r="I18">
            <v>4</v>
          </cell>
          <cell r="J18">
            <v>24</v>
          </cell>
          <cell r="K18">
            <v>23</v>
          </cell>
          <cell r="L18">
            <v>22</v>
          </cell>
          <cell r="M18">
            <v>23</v>
          </cell>
          <cell r="N18">
            <v>62</v>
          </cell>
        </row>
        <row r="19">
          <cell r="C19" t="str">
            <v>张洋</v>
          </cell>
          <cell r="D19" t="str">
            <v>女</v>
          </cell>
          <cell r="E19" t="str">
            <v>610125****668X</v>
          </cell>
          <cell r="F19" t="str">
            <v>融资管理岗</v>
          </cell>
          <cell r="G19">
            <v>26</v>
          </cell>
          <cell r="H19">
            <v>10</v>
          </cell>
          <cell r="I19">
            <v>2</v>
          </cell>
          <cell r="J19">
            <v>24</v>
          </cell>
          <cell r="K19">
            <v>24</v>
          </cell>
          <cell r="L19">
            <v>23</v>
          </cell>
          <cell r="M19">
            <v>23.6666666666667</v>
          </cell>
          <cell r="N19">
            <v>61.6666666666667</v>
          </cell>
        </row>
        <row r="20">
          <cell r="C20" t="str">
            <v>王艳霞</v>
          </cell>
          <cell r="D20" t="str">
            <v>女</v>
          </cell>
          <cell r="E20" t="str">
            <v>612727****6447</v>
          </cell>
          <cell r="F20" t="str">
            <v>融资管理岗</v>
          </cell>
          <cell r="G20">
            <v>25</v>
          </cell>
          <cell r="H20">
            <v>6</v>
          </cell>
          <cell r="I20">
            <v>7</v>
          </cell>
          <cell r="J20">
            <v>23</v>
          </cell>
          <cell r="K20">
            <v>24</v>
          </cell>
          <cell r="L20">
            <v>23</v>
          </cell>
          <cell r="M20">
            <v>23.3333333333333</v>
          </cell>
          <cell r="N20">
            <v>61.3333333333333</v>
          </cell>
        </row>
        <row r="21">
          <cell r="C21" t="str">
            <v>范婷</v>
          </cell>
          <cell r="D21" t="str">
            <v>女</v>
          </cell>
          <cell r="E21" t="str">
            <v>610322****3620</v>
          </cell>
          <cell r="F21" t="str">
            <v>融资管理岗</v>
          </cell>
          <cell r="G21">
            <v>26</v>
          </cell>
          <cell r="H21">
            <v>7</v>
          </cell>
          <cell r="I21">
            <v>5</v>
          </cell>
          <cell r="J21">
            <v>24</v>
          </cell>
          <cell r="K21">
            <v>22</v>
          </cell>
          <cell r="L21">
            <v>23</v>
          </cell>
          <cell r="M21">
            <v>23</v>
          </cell>
          <cell r="N21">
            <v>61</v>
          </cell>
        </row>
        <row r="22">
          <cell r="C22" t="str">
            <v>李响</v>
          </cell>
          <cell r="D22" t="str">
            <v>男</v>
          </cell>
          <cell r="E22" t="str">
            <v>612424****0038</v>
          </cell>
          <cell r="F22" t="str">
            <v>融资管理岗</v>
          </cell>
          <cell r="G22">
            <v>22</v>
          </cell>
          <cell r="H22">
            <v>9</v>
          </cell>
          <cell r="I22">
            <v>7</v>
          </cell>
          <cell r="J22">
            <v>22</v>
          </cell>
          <cell r="K22">
            <v>23</v>
          </cell>
          <cell r="L22">
            <v>22</v>
          </cell>
          <cell r="M22">
            <v>22.3333333333333</v>
          </cell>
          <cell r="N22">
            <v>60.3333333333333</v>
          </cell>
        </row>
        <row r="23">
          <cell r="C23" t="str">
            <v>孙欣</v>
          </cell>
          <cell r="D23" t="str">
            <v>女</v>
          </cell>
          <cell r="E23" t="str">
            <v>610402****0801</v>
          </cell>
          <cell r="F23" t="str">
            <v>融资管理岗</v>
          </cell>
          <cell r="G23">
            <v>22</v>
          </cell>
          <cell r="H23">
            <v>8</v>
          </cell>
          <cell r="I23">
            <v>6</v>
          </cell>
          <cell r="J23">
            <v>24</v>
          </cell>
          <cell r="K23">
            <v>23</v>
          </cell>
          <cell r="L23">
            <v>24</v>
          </cell>
          <cell r="M23">
            <v>23.6666666666667</v>
          </cell>
          <cell r="N23">
            <v>59.6666666666667</v>
          </cell>
        </row>
        <row r="24">
          <cell r="C24" t="str">
            <v>王少强</v>
          </cell>
          <cell r="D24" t="str">
            <v>男</v>
          </cell>
          <cell r="E24" t="str">
            <v>620502****3331</v>
          </cell>
          <cell r="F24" t="str">
            <v>融资管理岗</v>
          </cell>
          <cell r="G24">
            <v>25</v>
          </cell>
          <cell r="H24">
            <v>7</v>
          </cell>
          <cell r="I24">
            <v>4</v>
          </cell>
          <cell r="J24">
            <v>24</v>
          </cell>
          <cell r="K24">
            <v>23</v>
          </cell>
          <cell r="L24">
            <v>23</v>
          </cell>
          <cell r="M24">
            <v>23.3333333333333</v>
          </cell>
          <cell r="N24">
            <v>59.3333333333333</v>
          </cell>
        </row>
        <row r="25">
          <cell r="C25" t="str">
            <v>赵璇敏</v>
          </cell>
          <cell r="D25" t="str">
            <v>女</v>
          </cell>
          <cell r="E25" t="str">
            <v>610423****0020</v>
          </cell>
          <cell r="F25" t="str">
            <v>融资管理岗</v>
          </cell>
          <cell r="G25">
            <v>23</v>
          </cell>
          <cell r="H25">
            <v>4</v>
          </cell>
          <cell r="I25">
            <v>7</v>
          </cell>
          <cell r="J25">
            <v>26</v>
          </cell>
          <cell r="K25">
            <v>24</v>
          </cell>
          <cell r="L25">
            <v>24</v>
          </cell>
          <cell r="M25">
            <v>24.6666666666667</v>
          </cell>
          <cell r="N25">
            <v>58.6666666666667</v>
          </cell>
        </row>
        <row r="26">
          <cell r="C26" t="str">
            <v>王宇</v>
          </cell>
          <cell r="D26" t="str">
            <v>女</v>
          </cell>
          <cell r="E26" t="str">
            <v>610630****0422</v>
          </cell>
          <cell r="F26" t="str">
            <v>融资管理岗</v>
          </cell>
          <cell r="G26">
            <v>22</v>
          </cell>
          <cell r="H26">
            <v>6</v>
          </cell>
          <cell r="I26">
            <v>7</v>
          </cell>
          <cell r="J26">
            <v>23</v>
          </cell>
          <cell r="K26">
            <v>23</v>
          </cell>
          <cell r="L26">
            <v>23</v>
          </cell>
          <cell r="M26">
            <v>23</v>
          </cell>
          <cell r="N26">
            <v>58</v>
          </cell>
        </row>
        <row r="27">
          <cell r="C27" t="str">
            <v>牧金婷</v>
          </cell>
          <cell r="D27" t="str">
            <v>女</v>
          </cell>
          <cell r="E27" t="str">
            <v>610102****1925</v>
          </cell>
          <cell r="F27" t="str">
            <v>融资管理岗</v>
          </cell>
          <cell r="G27">
            <v>20</v>
          </cell>
          <cell r="H27">
            <v>7</v>
          </cell>
          <cell r="I27">
            <v>7</v>
          </cell>
          <cell r="J27">
            <v>25</v>
          </cell>
          <cell r="K27">
            <v>24</v>
          </cell>
          <cell r="L27">
            <v>23</v>
          </cell>
          <cell r="M27">
            <v>24</v>
          </cell>
          <cell r="N27">
            <v>58</v>
          </cell>
        </row>
        <row r="28">
          <cell r="C28" t="str">
            <v>孙振龙</v>
          </cell>
          <cell r="D28" t="str">
            <v>男</v>
          </cell>
          <cell r="E28" t="str">
            <v>610104****0616</v>
          </cell>
          <cell r="F28" t="str">
            <v>融资管理岗</v>
          </cell>
          <cell r="G28">
            <v>19</v>
          </cell>
          <cell r="H28">
            <v>6</v>
          </cell>
          <cell r="I28">
            <v>9</v>
          </cell>
          <cell r="J28">
            <v>24</v>
          </cell>
          <cell r="K28">
            <v>24</v>
          </cell>
          <cell r="L28">
            <v>23</v>
          </cell>
          <cell r="M28">
            <v>23.6666666666667</v>
          </cell>
          <cell r="N28">
            <v>57.6666666666667</v>
          </cell>
        </row>
        <row r="29">
          <cell r="C29" t="str">
            <v>苗婷</v>
          </cell>
          <cell r="D29" t="str">
            <v>女</v>
          </cell>
          <cell r="E29" t="str">
            <v>612301****2724</v>
          </cell>
          <cell r="F29" t="str">
            <v>融资管理岗</v>
          </cell>
          <cell r="G29">
            <v>25</v>
          </cell>
          <cell r="H29">
            <v>7</v>
          </cell>
          <cell r="I29">
            <v>3</v>
          </cell>
          <cell r="J29">
            <v>22</v>
          </cell>
          <cell r="K29">
            <v>23</v>
          </cell>
          <cell r="L29">
            <v>22</v>
          </cell>
          <cell r="M29">
            <v>22.3333333333333</v>
          </cell>
          <cell r="N29">
            <v>57.3333333333333</v>
          </cell>
        </row>
        <row r="30">
          <cell r="C30" t="str">
            <v>张琪</v>
          </cell>
          <cell r="D30" t="str">
            <v>女</v>
          </cell>
          <cell r="E30" t="str">
            <v>610125****2229</v>
          </cell>
          <cell r="F30" t="str">
            <v>融资管理岗</v>
          </cell>
          <cell r="G30">
            <v>21</v>
          </cell>
          <cell r="H30">
            <v>6</v>
          </cell>
          <cell r="I30">
            <v>5</v>
          </cell>
          <cell r="J30">
            <v>25</v>
          </cell>
          <cell r="K30">
            <v>26</v>
          </cell>
          <cell r="L30">
            <v>25</v>
          </cell>
          <cell r="M30">
            <v>25.3333333333333</v>
          </cell>
          <cell r="N30">
            <v>57.3333333333333</v>
          </cell>
        </row>
        <row r="31">
          <cell r="C31" t="str">
            <v>李佳桦</v>
          </cell>
          <cell r="D31" t="str">
            <v>男</v>
          </cell>
          <cell r="E31" t="str">
            <v>610104****0012</v>
          </cell>
          <cell r="F31" t="str">
            <v>融资管理岗</v>
          </cell>
          <cell r="G31">
            <v>23</v>
          </cell>
          <cell r="H31">
            <v>6</v>
          </cell>
          <cell r="I31">
            <v>6</v>
          </cell>
          <cell r="J31">
            <v>22</v>
          </cell>
          <cell r="K31">
            <v>23</v>
          </cell>
          <cell r="L31">
            <v>21</v>
          </cell>
          <cell r="M31">
            <v>22</v>
          </cell>
          <cell r="N31">
            <v>57</v>
          </cell>
        </row>
        <row r="32">
          <cell r="C32" t="str">
            <v>丁家丽</v>
          </cell>
          <cell r="D32" t="str">
            <v>女</v>
          </cell>
          <cell r="E32" t="str">
            <v>612429****4004</v>
          </cell>
          <cell r="F32" t="str">
            <v>融资管理岗</v>
          </cell>
          <cell r="G32">
            <v>24</v>
          </cell>
          <cell r="H32">
            <v>4</v>
          </cell>
          <cell r="I32">
            <v>6</v>
          </cell>
          <cell r="J32">
            <v>22</v>
          </cell>
          <cell r="K32">
            <v>22</v>
          </cell>
          <cell r="L32">
            <v>23</v>
          </cell>
          <cell r="M32">
            <v>22.3333333333333</v>
          </cell>
          <cell r="N32">
            <v>56.3333333333333</v>
          </cell>
        </row>
        <row r="33">
          <cell r="C33" t="str">
            <v>曲新楠</v>
          </cell>
          <cell r="D33" t="str">
            <v>男</v>
          </cell>
          <cell r="E33" t="str">
            <v>410381****253X</v>
          </cell>
          <cell r="F33" t="str">
            <v>融资管理岗</v>
          </cell>
          <cell r="G33">
            <v>20</v>
          </cell>
          <cell r="H33">
            <v>8</v>
          </cell>
          <cell r="I33">
            <v>3</v>
          </cell>
          <cell r="J33">
            <v>26</v>
          </cell>
          <cell r="K33">
            <v>25</v>
          </cell>
          <cell r="L33">
            <v>24</v>
          </cell>
          <cell r="M33">
            <v>25</v>
          </cell>
          <cell r="N33">
            <v>56</v>
          </cell>
        </row>
        <row r="34">
          <cell r="C34" t="str">
            <v>朱涛</v>
          </cell>
          <cell r="D34" t="str">
            <v>男</v>
          </cell>
          <cell r="E34" t="str">
            <v>610111****3512</v>
          </cell>
          <cell r="F34" t="str">
            <v>融资管理岗</v>
          </cell>
          <cell r="G34">
            <v>20</v>
          </cell>
          <cell r="H34">
            <v>7</v>
          </cell>
          <cell r="I34">
            <v>6</v>
          </cell>
          <cell r="J34">
            <v>23</v>
          </cell>
          <cell r="K34">
            <v>23</v>
          </cell>
          <cell r="L34">
            <v>23</v>
          </cell>
          <cell r="M34">
            <v>23</v>
          </cell>
          <cell r="N34">
            <v>56</v>
          </cell>
        </row>
        <row r="35">
          <cell r="C35" t="str">
            <v>王萌</v>
          </cell>
          <cell r="D35" t="str">
            <v>女</v>
          </cell>
          <cell r="E35" t="str">
            <v>610104****3428</v>
          </cell>
          <cell r="F35" t="str">
            <v>融资管理岗</v>
          </cell>
          <cell r="G35">
            <v>23</v>
          </cell>
          <cell r="H35">
            <v>6</v>
          </cell>
          <cell r="I35">
            <v>3</v>
          </cell>
          <cell r="J35">
            <v>24</v>
          </cell>
          <cell r="K35">
            <v>23</v>
          </cell>
          <cell r="L35">
            <v>23</v>
          </cell>
          <cell r="M35">
            <v>23.3333333333333</v>
          </cell>
          <cell r="N35">
            <v>55.3333333333333</v>
          </cell>
        </row>
        <row r="36">
          <cell r="C36" t="str">
            <v>陈凯</v>
          </cell>
          <cell r="D36" t="str">
            <v>男</v>
          </cell>
          <cell r="E36" t="str">
            <v>621225****0010</v>
          </cell>
          <cell r="F36" t="str">
            <v>融资管理岗</v>
          </cell>
          <cell r="G36">
            <v>21</v>
          </cell>
          <cell r="H36">
            <v>6</v>
          </cell>
          <cell r="I36">
            <v>4</v>
          </cell>
          <cell r="J36">
            <v>25</v>
          </cell>
          <cell r="K36">
            <v>23</v>
          </cell>
          <cell r="L36">
            <v>23</v>
          </cell>
          <cell r="M36">
            <v>23.6666666666667</v>
          </cell>
          <cell r="N36">
            <v>54.6666666666667</v>
          </cell>
        </row>
        <row r="37">
          <cell r="C37" t="str">
            <v>潘星宇</v>
          </cell>
          <cell r="D37" t="str">
            <v>女</v>
          </cell>
          <cell r="E37" t="str">
            <v>150204****1863</v>
          </cell>
          <cell r="F37" t="str">
            <v>融资管理岗</v>
          </cell>
          <cell r="G37">
            <v>18</v>
          </cell>
          <cell r="H37">
            <v>8</v>
          </cell>
          <cell r="I37">
            <v>6</v>
          </cell>
          <cell r="J37">
            <v>22</v>
          </cell>
          <cell r="K37">
            <v>23</v>
          </cell>
          <cell r="L37">
            <v>22</v>
          </cell>
          <cell r="M37">
            <v>22.3333333333333</v>
          </cell>
          <cell r="N37">
            <v>54.3333333333333</v>
          </cell>
        </row>
        <row r="38">
          <cell r="C38" t="str">
            <v>李丁</v>
          </cell>
          <cell r="D38" t="str">
            <v>女</v>
          </cell>
          <cell r="E38" t="str">
            <v>610404****5023</v>
          </cell>
          <cell r="F38" t="str">
            <v>融资管理岗</v>
          </cell>
          <cell r="G38">
            <v>19</v>
          </cell>
          <cell r="H38">
            <v>6</v>
          </cell>
          <cell r="I38">
            <v>4</v>
          </cell>
          <cell r="J38">
            <v>23</v>
          </cell>
          <cell r="K38">
            <v>23</v>
          </cell>
          <cell r="L38">
            <v>22</v>
          </cell>
          <cell r="M38">
            <v>22.6666666666667</v>
          </cell>
          <cell r="N38">
            <v>51.6666666666667</v>
          </cell>
        </row>
        <row r="39">
          <cell r="C39" t="str">
            <v>何文</v>
          </cell>
          <cell r="D39" t="str">
            <v>女</v>
          </cell>
          <cell r="E39" t="str">
            <v>610526****1960</v>
          </cell>
          <cell r="F39" t="str">
            <v>融资管理岗</v>
          </cell>
          <cell r="G39">
            <v>22</v>
          </cell>
          <cell r="H39">
            <v>2</v>
          </cell>
          <cell r="I39">
            <v>4</v>
          </cell>
          <cell r="J39">
            <v>23</v>
          </cell>
          <cell r="K39">
            <v>24</v>
          </cell>
          <cell r="L39">
            <v>23</v>
          </cell>
          <cell r="M39">
            <v>23.3333333333333</v>
          </cell>
          <cell r="N39">
            <v>51.3333333333333</v>
          </cell>
        </row>
        <row r="40">
          <cell r="C40" t="str">
            <v>杨晓君</v>
          </cell>
          <cell r="D40" t="str">
            <v>女</v>
          </cell>
          <cell r="E40" t="str">
            <v>610522****0046</v>
          </cell>
          <cell r="F40" t="str">
            <v>融资管理岗</v>
          </cell>
          <cell r="G40">
            <v>18</v>
          </cell>
          <cell r="H40">
            <v>3</v>
          </cell>
          <cell r="I40">
            <v>6</v>
          </cell>
          <cell r="J40">
            <v>23</v>
          </cell>
          <cell r="K40">
            <v>24</v>
          </cell>
          <cell r="L40">
            <v>23</v>
          </cell>
          <cell r="M40">
            <v>23.3333333333333</v>
          </cell>
          <cell r="N40">
            <v>50.3333333333333</v>
          </cell>
        </row>
        <row r="41">
          <cell r="C41" t="str">
            <v>姜雨辰</v>
          </cell>
          <cell r="D41" t="str">
            <v>男</v>
          </cell>
          <cell r="E41" t="str">
            <v>610104****7319</v>
          </cell>
          <cell r="F41" t="str">
            <v>融资管理岗</v>
          </cell>
          <cell r="G41">
            <v>14</v>
          </cell>
          <cell r="H41">
            <v>8</v>
          </cell>
          <cell r="I41">
            <v>4</v>
          </cell>
          <cell r="J41">
            <v>23</v>
          </cell>
          <cell r="K41">
            <v>25</v>
          </cell>
          <cell r="L41">
            <v>24</v>
          </cell>
          <cell r="M41">
            <v>24</v>
          </cell>
          <cell r="N41">
            <v>50</v>
          </cell>
        </row>
        <row r="42">
          <cell r="C42" t="str">
            <v>邢轩</v>
          </cell>
          <cell r="D42" t="str">
            <v>男</v>
          </cell>
          <cell r="E42" t="str">
            <v>610422****0059</v>
          </cell>
          <cell r="F42" t="str">
            <v>融资管理岗</v>
          </cell>
          <cell r="G42">
            <v>17</v>
          </cell>
          <cell r="H42">
            <v>5</v>
          </cell>
          <cell r="I42">
            <v>6</v>
          </cell>
          <cell r="J42">
            <v>21</v>
          </cell>
          <cell r="K42">
            <v>21</v>
          </cell>
          <cell r="L42">
            <v>22</v>
          </cell>
          <cell r="M42">
            <v>21.3333333333333</v>
          </cell>
          <cell r="N42">
            <v>49.3333333333333</v>
          </cell>
        </row>
        <row r="43">
          <cell r="C43" t="str">
            <v>刘毅</v>
          </cell>
          <cell r="D43" t="str">
            <v>男</v>
          </cell>
          <cell r="E43" t="str">
            <v>411202****1530</v>
          </cell>
          <cell r="F43" t="str">
            <v>融资管理岗</v>
          </cell>
        </row>
        <row r="43">
          <cell r="M43">
            <v>0</v>
          </cell>
          <cell r="N43">
            <v>0</v>
          </cell>
        </row>
        <row r="44">
          <cell r="C44" t="str">
            <v>刘心颖</v>
          </cell>
          <cell r="D44" t="str">
            <v>女</v>
          </cell>
          <cell r="E44" t="str">
            <v>142732****0023</v>
          </cell>
          <cell r="F44" t="str">
            <v>融资管理岗</v>
          </cell>
        </row>
        <row r="44">
          <cell r="M44">
            <v>0</v>
          </cell>
          <cell r="N44">
            <v>0</v>
          </cell>
        </row>
        <row r="45">
          <cell r="C45" t="str">
            <v>芮雪霏</v>
          </cell>
          <cell r="D45" t="str">
            <v>女</v>
          </cell>
          <cell r="E45" t="str">
            <v>622801****0220</v>
          </cell>
          <cell r="F45" t="str">
            <v>融资管理岗</v>
          </cell>
        </row>
        <row r="45">
          <cell r="M45">
            <v>0</v>
          </cell>
          <cell r="N45">
            <v>0</v>
          </cell>
        </row>
        <row r="46">
          <cell r="C46" t="str">
            <v>戴江伟</v>
          </cell>
          <cell r="D46" t="str">
            <v>男</v>
          </cell>
          <cell r="E46" t="str">
            <v>422823****3212</v>
          </cell>
          <cell r="F46" t="str">
            <v>融资管理岗</v>
          </cell>
        </row>
        <row r="46">
          <cell r="M46">
            <v>0</v>
          </cell>
          <cell r="N46">
            <v>0</v>
          </cell>
        </row>
        <row r="47">
          <cell r="C47" t="str">
            <v>李鹏超</v>
          </cell>
          <cell r="D47" t="str">
            <v>男</v>
          </cell>
          <cell r="E47" t="str">
            <v>130481****0478</v>
          </cell>
          <cell r="F47" t="str">
            <v>融资管理岗</v>
          </cell>
        </row>
        <row r="47">
          <cell r="M47">
            <v>0</v>
          </cell>
          <cell r="N47">
            <v>0</v>
          </cell>
        </row>
        <row r="48">
          <cell r="C48" t="str">
            <v>张少康</v>
          </cell>
          <cell r="D48" t="str">
            <v>男</v>
          </cell>
          <cell r="E48" t="str">
            <v>610103****001X</v>
          </cell>
          <cell r="F48" t="str">
            <v>融资管理岗</v>
          </cell>
        </row>
        <row r="48">
          <cell r="M48">
            <v>0</v>
          </cell>
          <cell r="N48">
            <v>0</v>
          </cell>
        </row>
        <row r="49">
          <cell r="C49" t="str">
            <v>周淑娟</v>
          </cell>
          <cell r="D49" t="str">
            <v>女</v>
          </cell>
          <cell r="E49" t="str">
            <v>142730****1267</v>
          </cell>
          <cell r="F49" t="str">
            <v>预算管理岗</v>
          </cell>
          <cell r="G49">
            <v>25</v>
          </cell>
          <cell r="H49">
            <v>9</v>
          </cell>
          <cell r="I49">
            <v>11.5</v>
          </cell>
          <cell r="J49">
            <v>27</v>
          </cell>
          <cell r="K49">
            <v>25</v>
          </cell>
          <cell r="L49">
            <v>23</v>
          </cell>
          <cell r="M49">
            <v>25</v>
          </cell>
          <cell r="N49">
            <v>70.5</v>
          </cell>
        </row>
        <row r="50">
          <cell r="C50" t="str">
            <v>任伟辉</v>
          </cell>
          <cell r="D50" t="str">
            <v>男</v>
          </cell>
          <cell r="E50" t="str">
            <v>612522****0012</v>
          </cell>
          <cell r="F50" t="str">
            <v>预算管理岗</v>
          </cell>
          <cell r="G50">
            <v>26</v>
          </cell>
          <cell r="H50">
            <v>9</v>
          </cell>
          <cell r="I50">
            <v>6.5</v>
          </cell>
          <cell r="J50">
            <v>25</v>
          </cell>
          <cell r="K50">
            <v>27</v>
          </cell>
          <cell r="L50">
            <v>26</v>
          </cell>
          <cell r="M50">
            <v>26</v>
          </cell>
          <cell r="N50">
            <v>67.5</v>
          </cell>
        </row>
        <row r="51">
          <cell r="C51" t="str">
            <v>张浩浩</v>
          </cell>
          <cell r="D51" t="str">
            <v>男</v>
          </cell>
          <cell r="E51" t="str">
            <v>610221****313X</v>
          </cell>
          <cell r="F51" t="str">
            <v>预算管理岗</v>
          </cell>
          <cell r="G51">
            <v>25</v>
          </cell>
          <cell r="H51">
            <v>8</v>
          </cell>
          <cell r="I51">
            <v>5</v>
          </cell>
          <cell r="J51">
            <v>28</v>
          </cell>
          <cell r="K51">
            <v>28</v>
          </cell>
          <cell r="L51">
            <v>28</v>
          </cell>
          <cell r="M51">
            <v>28</v>
          </cell>
          <cell r="N51">
            <v>66</v>
          </cell>
        </row>
        <row r="52">
          <cell r="C52" t="str">
            <v>王建平</v>
          </cell>
          <cell r="D52" t="str">
            <v>男</v>
          </cell>
          <cell r="E52" t="str">
            <v>610321****4614</v>
          </cell>
          <cell r="F52" t="str">
            <v>预算管理岗</v>
          </cell>
          <cell r="G52">
            <v>28</v>
          </cell>
          <cell r="H52">
            <v>9</v>
          </cell>
          <cell r="I52">
            <v>5.5</v>
          </cell>
          <cell r="J52">
            <v>22</v>
          </cell>
          <cell r="K52">
            <v>21</v>
          </cell>
          <cell r="L52">
            <v>23</v>
          </cell>
          <cell r="M52">
            <v>22</v>
          </cell>
          <cell r="N52">
            <v>64.5</v>
          </cell>
        </row>
        <row r="53">
          <cell r="C53" t="str">
            <v>王倩</v>
          </cell>
          <cell r="D53" t="str">
            <v>女</v>
          </cell>
          <cell r="E53" t="str">
            <v>612321****0029</v>
          </cell>
          <cell r="F53" t="str">
            <v>预算管理岗</v>
          </cell>
          <cell r="G53">
            <v>24</v>
          </cell>
          <cell r="H53">
            <v>10</v>
          </cell>
          <cell r="I53">
            <v>6.5</v>
          </cell>
          <cell r="J53">
            <v>26</v>
          </cell>
          <cell r="K53">
            <v>23</v>
          </cell>
          <cell r="L53">
            <v>23</v>
          </cell>
          <cell r="M53">
            <v>24</v>
          </cell>
          <cell r="N53">
            <v>64.5</v>
          </cell>
        </row>
        <row r="54">
          <cell r="C54" t="str">
            <v>陈永伟</v>
          </cell>
          <cell r="D54" t="str">
            <v>男</v>
          </cell>
          <cell r="E54" t="str">
            <v>411122****8037</v>
          </cell>
          <cell r="F54" t="str">
            <v>预算管理岗</v>
          </cell>
          <cell r="G54">
            <v>24</v>
          </cell>
          <cell r="H54">
            <v>7</v>
          </cell>
          <cell r="I54">
            <v>7</v>
          </cell>
          <cell r="J54">
            <v>24</v>
          </cell>
          <cell r="K54">
            <v>27</v>
          </cell>
          <cell r="L54">
            <v>28</v>
          </cell>
          <cell r="M54">
            <v>26.3333333333333</v>
          </cell>
          <cell r="N54">
            <v>64.3333333333333</v>
          </cell>
        </row>
        <row r="55">
          <cell r="C55" t="str">
            <v>杨旭军</v>
          </cell>
          <cell r="D55" t="str">
            <v>男</v>
          </cell>
          <cell r="E55" t="str">
            <v>142233****6317</v>
          </cell>
          <cell r="F55" t="str">
            <v>预算管理岗</v>
          </cell>
          <cell r="G55">
            <v>22</v>
          </cell>
          <cell r="H55">
            <v>8</v>
          </cell>
          <cell r="I55">
            <v>8</v>
          </cell>
          <cell r="J55">
            <v>22</v>
          </cell>
          <cell r="K55">
            <v>28</v>
          </cell>
          <cell r="L55">
            <v>26</v>
          </cell>
          <cell r="M55">
            <v>25.3333333333333</v>
          </cell>
          <cell r="N55">
            <v>63.3333333333333</v>
          </cell>
        </row>
        <row r="56">
          <cell r="C56" t="str">
            <v>马严军</v>
          </cell>
          <cell r="D56" t="str">
            <v>男</v>
          </cell>
          <cell r="E56" t="str">
            <v>612523****2719</v>
          </cell>
          <cell r="F56" t="str">
            <v>预算管理岗</v>
          </cell>
          <cell r="G56">
            <v>28</v>
          </cell>
          <cell r="H56">
            <v>9</v>
          </cell>
          <cell r="I56">
            <v>4.5</v>
          </cell>
          <cell r="J56">
            <v>21</v>
          </cell>
          <cell r="K56">
            <v>21</v>
          </cell>
          <cell r="L56">
            <v>22</v>
          </cell>
          <cell r="M56">
            <v>21.3333333333333</v>
          </cell>
          <cell r="N56">
            <v>62.8333333333333</v>
          </cell>
        </row>
        <row r="57">
          <cell r="C57" t="str">
            <v>聂金玲</v>
          </cell>
          <cell r="D57" t="str">
            <v>女</v>
          </cell>
          <cell r="E57" t="str">
            <v>433130****0085</v>
          </cell>
          <cell r="F57" t="str">
            <v>预算管理岗</v>
          </cell>
          <cell r="G57">
            <v>20</v>
          </cell>
          <cell r="H57">
            <v>8</v>
          </cell>
          <cell r="I57">
            <v>6</v>
          </cell>
          <cell r="J57">
            <v>27</v>
          </cell>
          <cell r="K57">
            <v>28</v>
          </cell>
          <cell r="L57">
            <v>28</v>
          </cell>
          <cell r="M57">
            <v>27.6666666666667</v>
          </cell>
          <cell r="N57">
            <v>61.6666666666667</v>
          </cell>
        </row>
        <row r="58">
          <cell r="C58" t="str">
            <v>刘潍羽</v>
          </cell>
          <cell r="D58" t="str">
            <v>女</v>
          </cell>
          <cell r="E58" t="str">
            <v>610481****4628</v>
          </cell>
          <cell r="F58" t="str">
            <v>预算管理岗</v>
          </cell>
          <cell r="G58">
            <v>27</v>
          </cell>
          <cell r="H58">
            <v>8</v>
          </cell>
          <cell r="I58">
            <v>4.5</v>
          </cell>
          <cell r="J58">
            <v>24</v>
          </cell>
          <cell r="K58">
            <v>21</v>
          </cell>
          <cell r="L58">
            <v>21</v>
          </cell>
          <cell r="M58">
            <v>22</v>
          </cell>
          <cell r="N58">
            <v>61.5</v>
          </cell>
        </row>
        <row r="59">
          <cell r="C59" t="str">
            <v>刘淑方</v>
          </cell>
          <cell r="D59" t="str">
            <v>女</v>
          </cell>
          <cell r="E59" t="str">
            <v>620521****4106</v>
          </cell>
          <cell r="F59" t="str">
            <v>预算管理岗</v>
          </cell>
          <cell r="G59">
            <v>22</v>
          </cell>
          <cell r="H59">
            <v>9</v>
          </cell>
          <cell r="I59">
            <v>7</v>
          </cell>
          <cell r="J59">
            <v>24</v>
          </cell>
          <cell r="K59">
            <v>23</v>
          </cell>
          <cell r="L59">
            <v>23</v>
          </cell>
          <cell r="M59">
            <v>23.3333333333333</v>
          </cell>
          <cell r="N59">
            <v>61.3333333333333</v>
          </cell>
        </row>
        <row r="60">
          <cell r="C60" t="str">
            <v>王帅霞</v>
          </cell>
          <cell r="D60" t="str">
            <v>女</v>
          </cell>
          <cell r="E60" t="str">
            <v>640122****0045</v>
          </cell>
          <cell r="F60" t="str">
            <v>预算管理岗</v>
          </cell>
          <cell r="G60">
            <v>25</v>
          </cell>
          <cell r="H60">
            <v>8</v>
          </cell>
          <cell r="I60">
            <v>6.5</v>
          </cell>
          <cell r="J60">
            <v>22</v>
          </cell>
          <cell r="K60">
            <v>21</v>
          </cell>
          <cell r="L60">
            <v>22</v>
          </cell>
          <cell r="M60">
            <v>21.6666666666667</v>
          </cell>
          <cell r="N60">
            <v>61.1666666666667</v>
          </cell>
        </row>
        <row r="61">
          <cell r="C61" t="str">
            <v>曹雪</v>
          </cell>
          <cell r="D61" t="str">
            <v>女</v>
          </cell>
          <cell r="E61" t="str">
            <v>622723****2249</v>
          </cell>
          <cell r="F61" t="str">
            <v>预算管理岗</v>
          </cell>
          <cell r="G61">
            <v>22</v>
          </cell>
          <cell r="H61">
            <v>8</v>
          </cell>
          <cell r="I61">
            <v>8</v>
          </cell>
          <cell r="J61">
            <v>25</v>
          </cell>
          <cell r="K61">
            <v>22</v>
          </cell>
          <cell r="L61">
            <v>22</v>
          </cell>
          <cell r="M61">
            <v>23</v>
          </cell>
          <cell r="N61">
            <v>61</v>
          </cell>
        </row>
        <row r="62">
          <cell r="C62" t="str">
            <v>李洋</v>
          </cell>
          <cell r="D62" t="str">
            <v>女</v>
          </cell>
          <cell r="E62" t="str">
            <v>610102****1926</v>
          </cell>
          <cell r="F62" t="str">
            <v>预算管理岗</v>
          </cell>
          <cell r="G62">
            <v>22</v>
          </cell>
          <cell r="H62">
            <v>7</v>
          </cell>
          <cell r="I62">
            <v>9</v>
          </cell>
          <cell r="J62">
            <v>23</v>
          </cell>
          <cell r="K62">
            <v>23</v>
          </cell>
          <cell r="L62">
            <v>22</v>
          </cell>
          <cell r="M62">
            <v>22.6666666666667</v>
          </cell>
          <cell r="N62">
            <v>60.6666666666667</v>
          </cell>
        </row>
        <row r="63">
          <cell r="C63" t="str">
            <v>刘倩</v>
          </cell>
          <cell r="D63" t="str">
            <v>女</v>
          </cell>
          <cell r="E63" t="str">
            <v>610321****0425</v>
          </cell>
          <cell r="F63" t="str">
            <v>预算管理岗</v>
          </cell>
          <cell r="G63">
            <v>21</v>
          </cell>
          <cell r="H63">
            <v>9</v>
          </cell>
          <cell r="I63">
            <v>7</v>
          </cell>
          <cell r="J63">
            <v>24</v>
          </cell>
          <cell r="K63">
            <v>23</v>
          </cell>
          <cell r="L63">
            <v>23</v>
          </cell>
          <cell r="M63">
            <v>23.3333333333333</v>
          </cell>
          <cell r="N63">
            <v>60.3333333333333</v>
          </cell>
        </row>
        <row r="64">
          <cell r="C64" t="str">
            <v>贾银娟</v>
          </cell>
          <cell r="D64" t="str">
            <v>女</v>
          </cell>
          <cell r="E64" t="str">
            <v>610324****0028</v>
          </cell>
          <cell r="F64" t="str">
            <v>预算管理岗</v>
          </cell>
          <cell r="G64">
            <v>23</v>
          </cell>
          <cell r="H64">
            <v>7</v>
          </cell>
          <cell r="I64">
            <v>8</v>
          </cell>
          <cell r="J64">
            <v>21</v>
          </cell>
          <cell r="K64">
            <v>23</v>
          </cell>
          <cell r="L64">
            <v>22</v>
          </cell>
          <cell r="M64">
            <v>22</v>
          </cell>
          <cell r="N64">
            <v>60</v>
          </cell>
        </row>
        <row r="65">
          <cell r="C65" t="str">
            <v>王雪</v>
          </cell>
          <cell r="D65" t="str">
            <v>女</v>
          </cell>
          <cell r="E65" t="str">
            <v>612401****0966</v>
          </cell>
          <cell r="F65" t="str">
            <v>预算管理岗</v>
          </cell>
          <cell r="G65">
            <v>22</v>
          </cell>
          <cell r="H65">
            <v>7</v>
          </cell>
          <cell r="I65">
            <v>7</v>
          </cell>
          <cell r="J65">
            <v>24</v>
          </cell>
          <cell r="K65">
            <v>24</v>
          </cell>
          <cell r="L65">
            <v>23</v>
          </cell>
          <cell r="M65">
            <v>23.6666666666667</v>
          </cell>
          <cell r="N65">
            <v>59.6666666666667</v>
          </cell>
        </row>
        <row r="66">
          <cell r="C66" t="str">
            <v>乔丹</v>
          </cell>
          <cell r="D66" t="str">
            <v>女</v>
          </cell>
          <cell r="E66" t="str">
            <v>610104****6185</v>
          </cell>
          <cell r="F66" t="str">
            <v>预算管理岗</v>
          </cell>
          <cell r="G66">
            <v>26</v>
          </cell>
          <cell r="H66">
            <v>5</v>
          </cell>
          <cell r="I66">
            <v>4.5</v>
          </cell>
          <cell r="J66">
            <v>24</v>
          </cell>
          <cell r="K66">
            <v>23</v>
          </cell>
          <cell r="L66">
            <v>24</v>
          </cell>
          <cell r="M66">
            <v>23.6666666666667</v>
          </cell>
          <cell r="N66">
            <v>59.1666666666667</v>
          </cell>
        </row>
        <row r="67">
          <cell r="C67" t="str">
            <v>马娜</v>
          </cell>
          <cell r="D67" t="str">
            <v>女</v>
          </cell>
          <cell r="E67" t="str">
            <v>654301****0024</v>
          </cell>
          <cell r="F67" t="str">
            <v>预算管理岗</v>
          </cell>
          <cell r="G67">
            <v>22</v>
          </cell>
          <cell r="H67">
            <v>8</v>
          </cell>
          <cell r="I67">
            <v>5.5</v>
          </cell>
          <cell r="J67">
            <v>23</v>
          </cell>
          <cell r="K67">
            <v>24</v>
          </cell>
          <cell r="L67">
            <v>24</v>
          </cell>
          <cell r="M67">
            <v>23.6666666666667</v>
          </cell>
          <cell r="N67">
            <v>59.1666666666667</v>
          </cell>
        </row>
        <row r="68">
          <cell r="C68" t="str">
            <v>赵蓓蓓</v>
          </cell>
          <cell r="D68" t="str">
            <v>女</v>
          </cell>
          <cell r="E68" t="str">
            <v>610426****2827</v>
          </cell>
          <cell r="F68" t="str">
            <v>预算管理岗</v>
          </cell>
          <cell r="G68">
            <v>19</v>
          </cell>
          <cell r="H68">
            <v>6</v>
          </cell>
          <cell r="I68">
            <v>10</v>
          </cell>
          <cell r="J68">
            <v>24</v>
          </cell>
          <cell r="K68">
            <v>23</v>
          </cell>
          <cell r="L68">
            <v>22</v>
          </cell>
          <cell r="M68">
            <v>23</v>
          </cell>
          <cell r="N68">
            <v>58</v>
          </cell>
        </row>
        <row r="69">
          <cell r="C69" t="str">
            <v>兰静</v>
          </cell>
          <cell r="D69" t="str">
            <v>女</v>
          </cell>
          <cell r="E69" t="str">
            <v>610203****3629</v>
          </cell>
          <cell r="F69" t="str">
            <v>预算管理岗</v>
          </cell>
          <cell r="G69">
            <v>23</v>
          </cell>
          <cell r="H69">
            <v>6</v>
          </cell>
          <cell r="I69">
            <v>5.5</v>
          </cell>
          <cell r="J69">
            <v>23</v>
          </cell>
          <cell r="K69">
            <v>23</v>
          </cell>
          <cell r="L69">
            <v>22</v>
          </cell>
          <cell r="M69">
            <v>22.6666666666667</v>
          </cell>
          <cell r="N69">
            <v>57.1666666666667</v>
          </cell>
        </row>
        <row r="70">
          <cell r="C70" t="str">
            <v>郭泽婷</v>
          </cell>
          <cell r="D70" t="str">
            <v>女</v>
          </cell>
          <cell r="E70" t="str">
            <v>610103****2027</v>
          </cell>
          <cell r="F70" t="str">
            <v>预算管理岗</v>
          </cell>
          <cell r="G70">
            <v>17</v>
          </cell>
          <cell r="H70">
            <v>6</v>
          </cell>
          <cell r="I70">
            <v>10.5</v>
          </cell>
          <cell r="J70">
            <v>24</v>
          </cell>
          <cell r="K70">
            <v>24</v>
          </cell>
          <cell r="L70">
            <v>23</v>
          </cell>
          <cell r="M70">
            <v>23.6666666666667</v>
          </cell>
          <cell r="N70">
            <v>57.1666666666667</v>
          </cell>
        </row>
        <row r="71">
          <cell r="C71" t="str">
            <v>杜晓果</v>
          </cell>
          <cell r="D71" t="str">
            <v>女</v>
          </cell>
          <cell r="E71" t="str">
            <v>410423****6947</v>
          </cell>
          <cell r="F71" t="str">
            <v>预算管理岗</v>
          </cell>
          <cell r="G71">
            <v>23</v>
          </cell>
          <cell r="H71">
            <v>8</v>
          </cell>
          <cell r="I71">
            <v>2.5</v>
          </cell>
          <cell r="J71">
            <v>23</v>
          </cell>
          <cell r="K71">
            <v>24</v>
          </cell>
          <cell r="L71">
            <v>23</v>
          </cell>
          <cell r="M71">
            <v>23.3333333333333</v>
          </cell>
          <cell r="N71">
            <v>56.8333333333333</v>
          </cell>
        </row>
        <row r="72">
          <cell r="C72" t="str">
            <v>陈才</v>
          </cell>
          <cell r="D72" t="str">
            <v>男</v>
          </cell>
          <cell r="E72" t="str">
            <v>420321****1730</v>
          </cell>
          <cell r="F72" t="str">
            <v>预算管理岗</v>
          </cell>
          <cell r="G72">
            <v>21</v>
          </cell>
          <cell r="H72">
            <v>8</v>
          </cell>
          <cell r="I72">
            <v>4.5</v>
          </cell>
          <cell r="J72">
            <v>21</v>
          </cell>
          <cell r="K72">
            <v>21</v>
          </cell>
          <cell r="L72">
            <v>21</v>
          </cell>
          <cell r="M72">
            <v>21</v>
          </cell>
          <cell r="N72">
            <v>54.5</v>
          </cell>
        </row>
        <row r="73">
          <cell r="C73" t="str">
            <v>关登辉</v>
          </cell>
          <cell r="D73" t="str">
            <v>男</v>
          </cell>
          <cell r="E73" t="str">
            <v>412825****0278</v>
          </cell>
          <cell r="F73" t="str">
            <v>预算管理岗</v>
          </cell>
          <cell r="G73">
            <v>17</v>
          </cell>
          <cell r="H73">
            <v>7</v>
          </cell>
          <cell r="I73">
            <v>5</v>
          </cell>
          <cell r="J73">
            <v>22</v>
          </cell>
          <cell r="K73">
            <v>21</v>
          </cell>
          <cell r="L73">
            <v>22</v>
          </cell>
          <cell r="M73">
            <v>21.6666666666667</v>
          </cell>
          <cell r="N73">
            <v>50.6666666666667</v>
          </cell>
        </row>
        <row r="74">
          <cell r="C74" t="str">
            <v>任庆</v>
          </cell>
          <cell r="D74" t="str">
            <v>女</v>
          </cell>
          <cell r="E74" t="str">
            <v>610602****2622</v>
          </cell>
          <cell r="F74" t="str">
            <v>预算管理岗</v>
          </cell>
          <cell r="G74">
            <v>15</v>
          </cell>
          <cell r="H74">
            <v>9</v>
          </cell>
          <cell r="I74">
            <v>2</v>
          </cell>
          <cell r="J74">
            <v>25</v>
          </cell>
          <cell r="K74">
            <v>24</v>
          </cell>
          <cell r="L74">
            <v>24</v>
          </cell>
          <cell r="M74">
            <v>24.3333333333333</v>
          </cell>
          <cell r="N74">
            <v>50.3333333333333</v>
          </cell>
        </row>
        <row r="75">
          <cell r="C75" t="str">
            <v>李景梅</v>
          </cell>
          <cell r="D75" t="str">
            <v>女</v>
          </cell>
          <cell r="E75" t="str">
            <v>610624****2527</v>
          </cell>
          <cell r="F75" t="str">
            <v>预算管理岗</v>
          </cell>
        </row>
        <row r="75">
          <cell r="M75">
            <v>0</v>
          </cell>
          <cell r="N75">
            <v>0</v>
          </cell>
        </row>
        <row r="76">
          <cell r="C76" t="str">
            <v>张韶佳</v>
          </cell>
          <cell r="D76" t="str">
            <v>女</v>
          </cell>
          <cell r="E76" t="str">
            <v>142729****212X</v>
          </cell>
          <cell r="F76" t="str">
            <v>预算管理岗</v>
          </cell>
        </row>
        <row r="76">
          <cell r="M76">
            <v>0</v>
          </cell>
          <cell r="N76">
            <v>0</v>
          </cell>
        </row>
        <row r="77">
          <cell r="C77" t="str">
            <v>南茜</v>
          </cell>
          <cell r="D77" t="str">
            <v>女</v>
          </cell>
          <cell r="E77" t="str">
            <v>610302****5143</v>
          </cell>
          <cell r="F77" t="str">
            <v>预算管理岗</v>
          </cell>
        </row>
        <row r="77">
          <cell r="M77">
            <v>0</v>
          </cell>
          <cell r="N77">
            <v>0</v>
          </cell>
        </row>
        <row r="78">
          <cell r="C78" t="str">
            <v>李向宇</v>
          </cell>
          <cell r="D78" t="str">
            <v>男</v>
          </cell>
          <cell r="E78" t="str">
            <v>140428****0032</v>
          </cell>
          <cell r="F78" t="str">
            <v>预算管理岗</v>
          </cell>
        </row>
        <row r="78">
          <cell r="M78">
            <v>0</v>
          </cell>
          <cell r="N78">
            <v>0</v>
          </cell>
        </row>
        <row r="79">
          <cell r="C79" t="str">
            <v>胡玥</v>
          </cell>
          <cell r="D79" t="str">
            <v>女</v>
          </cell>
          <cell r="E79" t="str">
            <v>620102****2425</v>
          </cell>
          <cell r="F79" t="str">
            <v>预算管理岗</v>
          </cell>
        </row>
        <row r="79">
          <cell r="M79">
            <v>0</v>
          </cell>
          <cell r="N79">
            <v>0</v>
          </cell>
        </row>
        <row r="80">
          <cell r="C80" t="str">
            <v>焦俊英</v>
          </cell>
          <cell r="D80" t="str">
            <v>女</v>
          </cell>
          <cell r="E80" t="str">
            <v>142724****3126</v>
          </cell>
          <cell r="F80" t="str">
            <v>预算管理岗</v>
          </cell>
        </row>
        <row r="80">
          <cell r="M80">
            <v>0</v>
          </cell>
          <cell r="N80">
            <v>0</v>
          </cell>
        </row>
        <row r="81">
          <cell r="C81" t="str">
            <v>张玲玲</v>
          </cell>
          <cell r="D81" t="str">
            <v>女</v>
          </cell>
          <cell r="E81" t="str">
            <v>610525****1628</v>
          </cell>
          <cell r="F81" t="str">
            <v>预算管理岗</v>
          </cell>
        </row>
        <row r="81">
          <cell r="M81">
            <v>0</v>
          </cell>
          <cell r="N81">
            <v>0</v>
          </cell>
        </row>
        <row r="82">
          <cell r="C82" t="str">
            <v>来鹏亮</v>
          </cell>
          <cell r="D82" t="str">
            <v>男</v>
          </cell>
          <cell r="E82" t="str">
            <v>610425****3213</v>
          </cell>
          <cell r="F82" t="str">
            <v>预算管理岗</v>
          </cell>
        </row>
        <row r="82">
          <cell r="M82">
            <v>0</v>
          </cell>
          <cell r="N82">
            <v>0</v>
          </cell>
        </row>
        <row r="83">
          <cell r="C83" t="str">
            <v>朱丹</v>
          </cell>
          <cell r="D83" t="str">
            <v>女</v>
          </cell>
          <cell r="E83" t="str">
            <v>610424****612X</v>
          </cell>
          <cell r="F83" t="str">
            <v>预算管理岗</v>
          </cell>
        </row>
        <row r="83">
          <cell r="M83">
            <v>0</v>
          </cell>
          <cell r="N83">
            <v>0</v>
          </cell>
        </row>
        <row r="84">
          <cell r="C84" t="str">
            <v>亓清姣</v>
          </cell>
          <cell r="D84" t="str">
            <v>女</v>
          </cell>
          <cell r="E84" t="str">
            <v>610523****1049</v>
          </cell>
          <cell r="F84" t="str">
            <v>预算管理岗</v>
          </cell>
        </row>
        <row r="84">
          <cell r="M84">
            <v>0</v>
          </cell>
          <cell r="N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view="pageBreakPreview" zoomScale="60" zoomScaleNormal="100" workbookViewId="0">
      <selection activeCell="K1" sqref="K1"/>
    </sheetView>
  </sheetViews>
  <sheetFormatPr defaultColWidth="9.14166666666667" defaultRowHeight="12.75" outlineLevelCol="6"/>
  <cols>
    <col min="1" max="1" width="9.14166666666667" style="2"/>
    <col min="2" max="2" width="18.125" style="3" customWidth="1"/>
    <col min="3" max="3" width="9.14166666666667" style="3"/>
    <col min="4" max="4" width="8" style="3" customWidth="1"/>
    <col min="5" max="5" width="25.2833333333333" style="3" customWidth="1"/>
    <col min="6" max="6" width="18.1416666666667" style="3" customWidth="1"/>
    <col min="7" max="7" width="15.575" style="4" customWidth="1"/>
    <col min="8" max="16384" width="9.14166666666667" style="3"/>
  </cols>
  <sheetData>
    <row r="1" ht="46" customHeight="1" spans="1:7">
      <c r="A1" s="5" t="s">
        <v>0</v>
      </c>
      <c r="B1" s="5"/>
      <c r="C1" s="5"/>
      <c r="D1" s="5"/>
      <c r="E1" s="5"/>
      <c r="F1" s="5"/>
      <c r="G1" s="12"/>
    </row>
    <row r="2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3" t="s">
        <v>7</v>
      </c>
    </row>
    <row r="3" s="1" customFormat="1" ht="30" customHeight="1" spans="1:7">
      <c r="A3" s="7">
        <v>1</v>
      </c>
      <c r="B3" s="8">
        <v>202412010025</v>
      </c>
      <c r="C3" s="9" t="s">
        <v>8</v>
      </c>
      <c r="D3" s="7" t="s">
        <v>9</v>
      </c>
      <c r="E3" s="14" t="s">
        <v>10</v>
      </c>
      <c r="F3" s="11" t="s">
        <v>11</v>
      </c>
      <c r="G3" s="15">
        <f>VLOOKUP(C3,[1]预算岗!$C:$N,12,0)</f>
        <v>71</v>
      </c>
    </row>
    <row r="4" s="1" customFormat="1" ht="30" customHeight="1" spans="1:7">
      <c r="A4" s="7">
        <v>2</v>
      </c>
      <c r="B4" s="8">
        <v>202412010045</v>
      </c>
      <c r="C4" s="9" t="s">
        <v>12</v>
      </c>
      <c r="D4" s="7" t="s">
        <v>13</v>
      </c>
      <c r="E4" s="14" t="s">
        <v>14</v>
      </c>
      <c r="F4" s="11" t="s">
        <v>11</v>
      </c>
      <c r="G4" s="15">
        <f>VLOOKUP(C4,[1]预算岗!$C:$N,12,0)</f>
        <v>68.6666666666667</v>
      </c>
    </row>
    <row r="5" s="1" customFormat="1" ht="30" customHeight="1" spans="1:7">
      <c r="A5" s="7">
        <v>3</v>
      </c>
      <c r="B5" s="8">
        <v>202412010004</v>
      </c>
      <c r="C5" s="9" t="s">
        <v>15</v>
      </c>
      <c r="D5" s="7" t="s">
        <v>9</v>
      </c>
      <c r="E5" s="7" t="s">
        <v>16</v>
      </c>
      <c r="F5" s="11" t="s">
        <v>11</v>
      </c>
      <c r="G5" s="15">
        <f>VLOOKUP(C5,[1]预算岗!$C:$N,12,0)</f>
        <v>67.6666666666667</v>
      </c>
    </row>
    <row r="6" s="1" customFormat="1" ht="30" customHeight="1" spans="1:7">
      <c r="A6" s="7">
        <v>4</v>
      </c>
      <c r="B6" s="8">
        <v>202412010023</v>
      </c>
      <c r="C6" s="9" t="s">
        <v>17</v>
      </c>
      <c r="D6" s="7" t="s">
        <v>9</v>
      </c>
      <c r="E6" s="7" t="s">
        <v>18</v>
      </c>
      <c r="F6" s="11" t="s">
        <v>11</v>
      </c>
      <c r="G6" s="15">
        <f>VLOOKUP(C6,[1]预算岗!$C:$N,12,0)</f>
        <v>67</v>
      </c>
    </row>
    <row r="7" s="1" customFormat="1" ht="30" customHeight="1" spans="1:7">
      <c r="A7" s="7">
        <v>5</v>
      </c>
      <c r="B7" s="8">
        <v>202412010043</v>
      </c>
      <c r="C7" s="9" t="s">
        <v>19</v>
      </c>
      <c r="D7" s="7" t="s">
        <v>13</v>
      </c>
      <c r="E7" s="14" t="s">
        <v>20</v>
      </c>
      <c r="F7" s="11" t="s">
        <v>11</v>
      </c>
      <c r="G7" s="15">
        <f>VLOOKUP(C7,[1]预算岗!$C:$N,12,0)</f>
        <v>66.3333333333333</v>
      </c>
    </row>
    <row r="8" s="1" customFormat="1" ht="30" customHeight="1" spans="1:7">
      <c r="A8" s="7">
        <v>6</v>
      </c>
      <c r="B8" s="8">
        <v>202412010011</v>
      </c>
      <c r="C8" s="10" t="s">
        <v>21</v>
      </c>
      <c r="D8" s="7" t="s">
        <v>13</v>
      </c>
      <c r="E8" s="7" t="s">
        <v>22</v>
      </c>
      <c r="F8" s="11" t="s">
        <v>11</v>
      </c>
      <c r="G8" s="15">
        <f>VLOOKUP(C8,[1]预算岗!$C:$N,12,0)</f>
        <v>64.6666666666667</v>
      </c>
    </row>
    <row r="9" s="1" customFormat="1" ht="30" customHeight="1" spans="1:7">
      <c r="A9" s="7">
        <v>7</v>
      </c>
      <c r="B9" s="8">
        <v>202412010015</v>
      </c>
      <c r="C9" s="9" t="s">
        <v>23</v>
      </c>
      <c r="D9" s="7" t="s">
        <v>13</v>
      </c>
      <c r="E9" s="14" t="s">
        <v>24</v>
      </c>
      <c r="F9" s="11" t="s">
        <v>11</v>
      </c>
      <c r="G9" s="15">
        <f>VLOOKUP(C9,[1]预算岗!$C:$N,12,0)</f>
        <v>64.3333333333333</v>
      </c>
    </row>
    <row r="10" s="1" customFormat="1" ht="30" customHeight="1" spans="1:7">
      <c r="A10" s="7">
        <v>8</v>
      </c>
      <c r="B10" s="8">
        <v>202412010030</v>
      </c>
      <c r="C10" s="9" t="s">
        <v>25</v>
      </c>
      <c r="D10" s="7" t="s">
        <v>9</v>
      </c>
      <c r="E10" s="7" t="s">
        <v>26</v>
      </c>
      <c r="F10" s="11" t="s">
        <v>11</v>
      </c>
      <c r="G10" s="15">
        <f>VLOOKUP(C10,[1]预算岗!$C:$N,12,0)</f>
        <v>64.3333333333333</v>
      </c>
    </row>
    <row r="11" s="1" customFormat="1" ht="30" customHeight="1" spans="1:7">
      <c r="A11" s="7">
        <v>9</v>
      </c>
      <c r="B11" s="8">
        <v>202412010026</v>
      </c>
      <c r="C11" s="9" t="s">
        <v>27</v>
      </c>
      <c r="D11" s="7" t="s">
        <v>13</v>
      </c>
      <c r="E11" s="7" t="s">
        <v>28</v>
      </c>
      <c r="F11" s="11" t="s">
        <v>11</v>
      </c>
      <c r="G11" s="15">
        <f>VLOOKUP(C11,[1]预算岗!$C:$N,12,0)</f>
        <v>64.3333333333333</v>
      </c>
    </row>
    <row r="12" s="1" customFormat="1" ht="30" customHeight="1" spans="1:7">
      <c r="A12" s="7">
        <v>10</v>
      </c>
      <c r="B12" s="8">
        <v>202412010035</v>
      </c>
      <c r="C12" s="9" t="s">
        <v>29</v>
      </c>
      <c r="D12" s="7" t="s">
        <v>9</v>
      </c>
      <c r="E12" s="7" t="s">
        <v>30</v>
      </c>
      <c r="F12" s="11" t="s">
        <v>11</v>
      </c>
      <c r="G12" s="15">
        <f>VLOOKUP(C12,[1]预算岗!$C:$N,12,0)</f>
        <v>64</v>
      </c>
    </row>
    <row r="13" s="1" customFormat="1" ht="30" customHeight="1" spans="1:7">
      <c r="A13" s="7">
        <v>11</v>
      </c>
      <c r="B13" s="8">
        <v>202412010024</v>
      </c>
      <c r="C13" s="9" t="s">
        <v>31</v>
      </c>
      <c r="D13" s="7" t="s">
        <v>9</v>
      </c>
      <c r="E13" s="14" t="s">
        <v>32</v>
      </c>
      <c r="F13" s="11" t="s">
        <v>11</v>
      </c>
      <c r="G13" s="15">
        <f>VLOOKUP(C13,[1]预算岗!$C:$N,12,0)</f>
        <v>63.6666666666667</v>
      </c>
    </row>
    <row r="14" s="1" customFormat="1" ht="30" customHeight="1" spans="1:7">
      <c r="A14" s="7">
        <v>12</v>
      </c>
      <c r="B14" s="8">
        <v>202412010010</v>
      </c>
      <c r="C14" s="10" t="s">
        <v>33</v>
      </c>
      <c r="D14" s="7" t="s">
        <v>9</v>
      </c>
      <c r="E14" s="14" t="s">
        <v>34</v>
      </c>
      <c r="F14" s="11" t="s">
        <v>11</v>
      </c>
      <c r="G14" s="15">
        <f>VLOOKUP(C14,[1]预算岗!$C:$N,12,0)</f>
        <v>63</v>
      </c>
    </row>
    <row r="15" s="1" customFormat="1" ht="30" customHeight="1" spans="1:7">
      <c r="A15" s="7">
        <v>13</v>
      </c>
      <c r="B15" s="8">
        <v>202412010003</v>
      </c>
      <c r="C15" s="9" t="s">
        <v>35</v>
      </c>
      <c r="D15" s="7" t="s">
        <v>13</v>
      </c>
      <c r="E15" s="7" t="s">
        <v>36</v>
      </c>
      <c r="F15" s="11" t="s">
        <v>11</v>
      </c>
      <c r="G15" s="15">
        <f>VLOOKUP(C15,[1]预算岗!$C:$N,12,0)</f>
        <v>62.6666666666667</v>
      </c>
    </row>
    <row r="16" s="1" customFormat="1" ht="30" customHeight="1" spans="1:7">
      <c r="A16" s="7">
        <v>14</v>
      </c>
      <c r="B16" s="8">
        <v>202412010009</v>
      </c>
      <c r="C16" s="9" t="s">
        <v>37</v>
      </c>
      <c r="D16" s="7" t="s">
        <v>13</v>
      </c>
      <c r="E16" s="14" t="s">
        <v>38</v>
      </c>
      <c r="F16" s="11" t="s">
        <v>11</v>
      </c>
      <c r="G16" s="15">
        <f>VLOOKUP(C16,[1]预算岗!$C:$N,12,0)</f>
        <v>62</v>
      </c>
    </row>
    <row r="17" s="1" customFormat="1" ht="30" customHeight="1" spans="1:7">
      <c r="A17" s="7">
        <v>15</v>
      </c>
      <c r="B17" s="8">
        <v>202412010037</v>
      </c>
      <c r="C17" s="9" t="s">
        <v>39</v>
      </c>
      <c r="D17" s="7" t="s">
        <v>9</v>
      </c>
      <c r="E17" s="7" t="s">
        <v>40</v>
      </c>
      <c r="F17" s="11" t="s">
        <v>11</v>
      </c>
      <c r="G17" s="15">
        <f>VLOOKUP(C17,[1]预算岗!$C:$N,12,0)</f>
        <v>61.6666666666667</v>
      </c>
    </row>
    <row r="18" s="1" customFormat="1" ht="30" customHeight="1" spans="1:7">
      <c r="A18" s="7">
        <v>16</v>
      </c>
      <c r="B18" s="8">
        <v>202412010019</v>
      </c>
      <c r="C18" s="9" t="s">
        <v>41</v>
      </c>
      <c r="D18" s="7" t="s">
        <v>9</v>
      </c>
      <c r="E18" s="7" t="s">
        <v>42</v>
      </c>
      <c r="F18" s="11" t="s">
        <v>11</v>
      </c>
      <c r="G18" s="15">
        <f>VLOOKUP(C18,[1]预算岗!$C:$N,12,0)</f>
        <v>61.3333333333333</v>
      </c>
    </row>
    <row r="19" s="1" customFormat="1" ht="30" customHeight="1" spans="1:7">
      <c r="A19" s="7">
        <v>17</v>
      </c>
      <c r="B19" s="8">
        <v>202412010016</v>
      </c>
      <c r="C19" s="9" t="s">
        <v>43</v>
      </c>
      <c r="D19" s="7" t="s">
        <v>9</v>
      </c>
      <c r="E19" s="14" t="s">
        <v>44</v>
      </c>
      <c r="F19" s="11" t="s">
        <v>11</v>
      </c>
      <c r="G19" s="15">
        <f>VLOOKUP(C19,[1]预算岗!$C:$N,12,0)</f>
        <v>61</v>
      </c>
    </row>
    <row r="20" s="1" customFormat="1" ht="30" customHeight="1" spans="1:7">
      <c r="A20" s="7">
        <v>18</v>
      </c>
      <c r="B20" s="8">
        <v>202412010020</v>
      </c>
      <c r="C20" s="9" t="s">
        <v>45</v>
      </c>
      <c r="D20" s="7" t="s">
        <v>9</v>
      </c>
      <c r="E20" s="14" t="s">
        <v>46</v>
      </c>
      <c r="F20" s="11" t="s">
        <v>11</v>
      </c>
      <c r="G20" s="15">
        <f>VLOOKUP(C20,[1]预算岗!$C:$N,12,0)</f>
        <v>57.3333333333333</v>
      </c>
    </row>
    <row r="21" s="1" customFormat="1" ht="30" customHeight="1" spans="1:7">
      <c r="A21" s="7">
        <v>19</v>
      </c>
      <c r="B21" s="8">
        <v>202412010028</v>
      </c>
      <c r="C21" s="9" t="s">
        <v>47</v>
      </c>
      <c r="D21" s="7" t="s">
        <v>13</v>
      </c>
      <c r="E21" s="7" t="s">
        <v>48</v>
      </c>
      <c r="F21" s="11" t="s">
        <v>11</v>
      </c>
      <c r="G21" s="15">
        <f>VLOOKUP(C21,[1]预算岗!$C:$N,12,0)</f>
        <v>60.3333333333333</v>
      </c>
    </row>
    <row r="22" s="1" customFormat="1" ht="30" customHeight="1" spans="1:7">
      <c r="A22" s="7">
        <v>20</v>
      </c>
      <c r="B22" s="8">
        <v>202412010032</v>
      </c>
      <c r="C22" s="9" t="s">
        <v>49</v>
      </c>
      <c r="D22" s="7" t="s">
        <v>9</v>
      </c>
      <c r="E22" s="14" t="s">
        <v>50</v>
      </c>
      <c r="F22" s="11" t="s">
        <v>11</v>
      </c>
      <c r="G22" s="15">
        <f>VLOOKUP(C22,[1]预算岗!$C:$N,12,0)</f>
        <v>59.6666666666667</v>
      </c>
    </row>
    <row r="23" s="1" customFormat="1" ht="30" customHeight="1" spans="1:7">
      <c r="A23" s="7">
        <v>21</v>
      </c>
      <c r="B23" s="8">
        <v>202412010042</v>
      </c>
      <c r="C23" s="9" t="s">
        <v>51</v>
      </c>
      <c r="D23" s="7" t="s">
        <v>13</v>
      </c>
      <c r="E23" s="14" t="s">
        <v>52</v>
      </c>
      <c r="F23" s="11" t="s">
        <v>11</v>
      </c>
      <c r="G23" s="15">
        <f>VLOOKUP(C23,[1]预算岗!$C:$N,12,0)</f>
        <v>59.3333333333333</v>
      </c>
    </row>
    <row r="24" s="1" customFormat="1" ht="30" customHeight="1" spans="1:7">
      <c r="A24" s="7">
        <v>22</v>
      </c>
      <c r="B24" s="8">
        <v>202412010005</v>
      </c>
      <c r="C24" s="9" t="s">
        <v>53</v>
      </c>
      <c r="D24" s="7" t="s">
        <v>9</v>
      </c>
      <c r="E24" s="14" t="s">
        <v>54</v>
      </c>
      <c r="F24" s="11" t="s">
        <v>11</v>
      </c>
      <c r="G24" s="15">
        <f>VLOOKUP(C24,[1]预算岗!$C:$N,12,0)</f>
        <v>58.6666666666667</v>
      </c>
    </row>
    <row r="25" s="1" customFormat="1" ht="30" customHeight="1" spans="1:7">
      <c r="A25" s="7">
        <v>23</v>
      </c>
      <c r="B25" s="8">
        <v>202412010027</v>
      </c>
      <c r="C25" s="9" t="s">
        <v>55</v>
      </c>
      <c r="D25" s="7" t="s">
        <v>9</v>
      </c>
      <c r="E25" s="14" t="s">
        <v>56</v>
      </c>
      <c r="F25" s="11" t="s">
        <v>11</v>
      </c>
      <c r="G25" s="15">
        <f>VLOOKUP(C25,[1]预算岗!$C:$N,12,0)</f>
        <v>58</v>
      </c>
    </row>
    <row r="26" s="1" customFormat="1" ht="30" customHeight="1" spans="1:7">
      <c r="A26" s="7">
        <v>24</v>
      </c>
      <c r="B26" s="8">
        <v>202412010031</v>
      </c>
      <c r="C26" s="9" t="s">
        <v>57</v>
      </c>
      <c r="D26" s="7" t="s">
        <v>9</v>
      </c>
      <c r="E26" s="7" t="s">
        <v>58</v>
      </c>
      <c r="F26" s="11" t="s">
        <v>11</v>
      </c>
      <c r="G26" s="15">
        <f>VLOOKUP(C26,[1]预算岗!$C:$N,12,0)</f>
        <v>58</v>
      </c>
    </row>
    <row r="27" s="1" customFormat="1" ht="30" customHeight="1" spans="1:7">
      <c r="A27" s="7">
        <v>25</v>
      </c>
      <c r="B27" s="8">
        <v>202412010002</v>
      </c>
      <c r="C27" s="10" t="s">
        <v>59</v>
      </c>
      <c r="D27" s="7" t="s">
        <v>13</v>
      </c>
      <c r="E27" s="14" t="s">
        <v>60</v>
      </c>
      <c r="F27" s="11" t="s">
        <v>11</v>
      </c>
      <c r="G27" s="15">
        <f>VLOOKUP(C27,[1]预算岗!$C:$N,12,0)</f>
        <v>57.6666666666667</v>
      </c>
    </row>
    <row r="28" s="1" customFormat="1" ht="30" customHeight="1" spans="1:7">
      <c r="A28" s="7">
        <v>26</v>
      </c>
      <c r="B28" s="8">
        <v>202412010041</v>
      </c>
      <c r="C28" s="9" t="s">
        <v>61</v>
      </c>
      <c r="D28" s="7" t="s">
        <v>9</v>
      </c>
      <c r="E28" s="14" t="s">
        <v>62</v>
      </c>
      <c r="F28" s="11" t="s">
        <v>11</v>
      </c>
      <c r="G28" s="15">
        <f>VLOOKUP(C28,[1]预算岗!$C:$N,12,0)</f>
        <v>57.3333333333333</v>
      </c>
    </row>
    <row r="29" s="1" customFormat="1" ht="30" customHeight="1" spans="1:7">
      <c r="A29" s="7">
        <v>27</v>
      </c>
      <c r="B29" s="8">
        <v>202412010039</v>
      </c>
      <c r="C29" s="9" t="s">
        <v>63</v>
      </c>
      <c r="D29" s="7" t="s">
        <v>13</v>
      </c>
      <c r="E29" s="14" t="s">
        <v>64</v>
      </c>
      <c r="F29" s="11" t="s">
        <v>11</v>
      </c>
      <c r="G29" s="15">
        <f>VLOOKUP(C29,[1]预算岗!$C:$N,12,0)</f>
        <v>57</v>
      </c>
    </row>
    <row r="30" s="1" customFormat="1" ht="30" customHeight="1" spans="1:7">
      <c r="A30" s="7">
        <v>28</v>
      </c>
      <c r="B30" s="8">
        <v>202412010038</v>
      </c>
      <c r="C30" s="9" t="s">
        <v>65</v>
      </c>
      <c r="D30" s="7" t="s">
        <v>9</v>
      </c>
      <c r="E30" s="14" t="s">
        <v>66</v>
      </c>
      <c r="F30" s="11" t="s">
        <v>11</v>
      </c>
      <c r="G30" s="15">
        <f>VLOOKUP(C30,[1]预算岗!$C:$N,12,0)</f>
        <v>56.3333333333333</v>
      </c>
    </row>
    <row r="31" s="1" customFormat="1" ht="30" customHeight="1" spans="1:7">
      <c r="A31" s="7">
        <v>29</v>
      </c>
      <c r="B31" s="8">
        <v>202412010006</v>
      </c>
      <c r="C31" s="9" t="s">
        <v>67</v>
      </c>
      <c r="D31" s="7" t="s">
        <v>13</v>
      </c>
      <c r="E31" s="16" t="s">
        <v>68</v>
      </c>
      <c r="F31" s="11" t="s">
        <v>11</v>
      </c>
      <c r="G31" s="15">
        <f>VLOOKUP(C31,[1]预算岗!$C:$N,12,0)</f>
        <v>56</v>
      </c>
    </row>
    <row r="32" s="1" customFormat="1" ht="30" customHeight="1" spans="1:7">
      <c r="A32" s="7">
        <v>30</v>
      </c>
      <c r="B32" s="8">
        <v>202412010018</v>
      </c>
      <c r="C32" s="9" t="s">
        <v>69</v>
      </c>
      <c r="D32" s="7" t="s">
        <v>13</v>
      </c>
      <c r="E32" s="7" t="s">
        <v>70</v>
      </c>
      <c r="F32" s="11" t="s">
        <v>11</v>
      </c>
      <c r="G32" s="15">
        <f>VLOOKUP(C32,[1]预算岗!$C:$N,12,0)</f>
        <v>56</v>
      </c>
    </row>
    <row r="33" s="1" customFormat="1" ht="30" customHeight="1" spans="1:7">
      <c r="A33" s="7">
        <v>31</v>
      </c>
      <c r="B33" s="8">
        <v>202412010029</v>
      </c>
      <c r="C33" s="9" t="s">
        <v>71</v>
      </c>
      <c r="D33" s="7" t="s">
        <v>9</v>
      </c>
      <c r="E33" s="14" t="s">
        <v>72</v>
      </c>
      <c r="F33" s="11" t="s">
        <v>11</v>
      </c>
      <c r="G33" s="15">
        <f>VLOOKUP(C33,[1]预算岗!$C:$N,12,0)</f>
        <v>55.3333333333333</v>
      </c>
    </row>
    <row r="34" s="1" customFormat="1" ht="30" customHeight="1" spans="1:7">
      <c r="A34" s="7">
        <v>32</v>
      </c>
      <c r="B34" s="8">
        <v>202412010008</v>
      </c>
      <c r="C34" s="9" t="s">
        <v>73</v>
      </c>
      <c r="D34" s="7" t="s">
        <v>13</v>
      </c>
      <c r="E34" s="7" t="s">
        <v>74</v>
      </c>
      <c r="F34" s="11" t="s">
        <v>11</v>
      </c>
      <c r="G34" s="15">
        <f>VLOOKUP(C34,[1]预算岗!$C:$N,12,0)</f>
        <v>54.6666666666667</v>
      </c>
    </row>
    <row r="35" s="1" customFormat="1" ht="30" customHeight="1" spans="1:7">
      <c r="A35" s="7">
        <v>33</v>
      </c>
      <c r="B35" s="8">
        <v>202412010022</v>
      </c>
      <c r="C35" s="9" t="s">
        <v>75</v>
      </c>
      <c r="D35" s="7" t="s">
        <v>9</v>
      </c>
      <c r="E35" s="14" t="s">
        <v>76</v>
      </c>
      <c r="F35" s="11" t="s">
        <v>11</v>
      </c>
      <c r="G35" s="15">
        <f>VLOOKUP(C35,[1]预算岗!$C:$N,12,0)</f>
        <v>54.3333333333333</v>
      </c>
    </row>
    <row r="36" s="1" customFormat="1" ht="30" customHeight="1" spans="1:7">
      <c r="A36" s="7">
        <v>34</v>
      </c>
      <c r="B36" s="8">
        <v>202412010034</v>
      </c>
      <c r="C36" s="9" t="s">
        <v>77</v>
      </c>
      <c r="D36" s="7" t="s">
        <v>9</v>
      </c>
      <c r="E36" s="7" t="s">
        <v>78</v>
      </c>
      <c r="F36" s="11" t="s">
        <v>11</v>
      </c>
      <c r="G36" s="15">
        <f>VLOOKUP(C36,[1]预算岗!$C:$N,12,0)</f>
        <v>51.6666666666667</v>
      </c>
    </row>
    <row r="37" s="1" customFormat="1" ht="30" customHeight="1" spans="1:7">
      <c r="A37" s="7">
        <v>35</v>
      </c>
      <c r="B37" s="8">
        <v>202412010014</v>
      </c>
      <c r="C37" s="9" t="s">
        <v>79</v>
      </c>
      <c r="D37" s="7" t="s">
        <v>9</v>
      </c>
      <c r="E37" s="16" t="s">
        <v>80</v>
      </c>
      <c r="F37" s="11" t="s">
        <v>11</v>
      </c>
      <c r="G37" s="15">
        <f>VLOOKUP(C37,[1]预算岗!$C:$N,12,0)</f>
        <v>51.3333333333333</v>
      </c>
    </row>
    <row r="38" s="1" customFormat="1" ht="30" customHeight="1" spans="1:7">
      <c r="A38" s="7">
        <v>36</v>
      </c>
      <c r="B38" s="8">
        <v>202412010017</v>
      </c>
      <c r="C38" s="9" t="s">
        <v>81</v>
      </c>
      <c r="D38" s="7" t="s">
        <v>9</v>
      </c>
      <c r="E38" s="14" t="s">
        <v>82</v>
      </c>
      <c r="F38" s="11" t="s">
        <v>11</v>
      </c>
      <c r="G38" s="15">
        <f>VLOOKUP(C38,[1]预算岗!$C:$N,12,0)</f>
        <v>50.3333333333333</v>
      </c>
    </row>
    <row r="39" s="1" customFormat="1" ht="30" customHeight="1" spans="1:7">
      <c r="A39" s="7">
        <v>37</v>
      </c>
      <c r="B39" s="8">
        <v>202412010036</v>
      </c>
      <c r="C39" s="9" t="s">
        <v>83</v>
      </c>
      <c r="D39" s="7" t="s">
        <v>13</v>
      </c>
      <c r="E39" s="14" t="s">
        <v>84</v>
      </c>
      <c r="F39" s="11" t="s">
        <v>11</v>
      </c>
      <c r="G39" s="15">
        <f>VLOOKUP(C39,[1]预算岗!$C:$N,12,0)</f>
        <v>50</v>
      </c>
    </row>
    <row r="40" s="1" customFormat="1" ht="30" customHeight="1" spans="1:7">
      <c r="A40" s="7">
        <v>38</v>
      </c>
      <c r="B40" s="8">
        <v>202412010021</v>
      </c>
      <c r="C40" s="9" t="s">
        <v>85</v>
      </c>
      <c r="D40" s="7" t="s">
        <v>13</v>
      </c>
      <c r="E40" s="7" t="s">
        <v>86</v>
      </c>
      <c r="F40" s="11" t="s">
        <v>11</v>
      </c>
      <c r="G40" s="15">
        <f>VLOOKUP(C40,[1]预算岗!$C:$N,12,0)</f>
        <v>49.3333333333333</v>
      </c>
    </row>
    <row r="41" s="1" customFormat="1" ht="30" customHeight="1" spans="1:7">
      <c r="A41" s="7">
        <v>39</v>
      </c>
      <c r="B41" s="8">
        <v>202412010001</v>
      </c>
      <c r="C41" s="11" t="s">
        <v>87</v>
      </c>
      <c r="D41" s="7" t="s">
        <v>13</v>
      </c>
      <c r="E41" s="14" t="s">
        <v>88</v>
      </c>
      <c r="F41" s="11" t="s">
        <v>11</v>
      </c>
      <c r="G41" s="17" t="s">
        <v>89</v>
      </c>
    </row>
    <row r="42" s="1" customFormat="1" ht="30" customHeight="1" spans="1:7">
      <c r="A42" s="7">
        <v>40</v>
      </c>
      <c r="B42" s="8">
        <v>202412010007</v>
      </c>
      <c r="C42" s="9" t="s">
        <v>90</v>
      </c>
      <c r="D42" s="7" t="s">
        <v>13</v>
      </c>
      <c r="E42" s="16" t="s">
        <v>91</v>
      </c>
      <c r="F42" s="11" t="s">
        <v>11</v>
      </c>
      <c r="G42" s="17" t="s">
        <v>89</v>
      </c>
    </row>
    <row r="43" s="1" customFormat="1" ht="30" customHeight="1" spans="1:7">
      <c r="A43" s="7">
        <v>41</v>
      </c>
      <c r="B43" s="8">
        <v>202412010012</v>
      </c>
      <c r="C43" s="10" t="s">
        <v>92</v>
      </c>
      <c r="D43" s="6" t="s">
        <v>9</v>
      </c>
      <c r="E43" s="14" t="s">
        <v>93</v>
      </c>
      <c r="F43" s="11" t="s">
        <v>11</v>
      </c>
      <c r="G43" s="17" t="s">
        <v>89</v>
      </c>
    </row>
    <row r="44" s="1" customFormat="1" ht="30" customHeight="1" spans="1:7">
      <c r="A44" s="7">
        <v>42</v>
      </c>
      <c r="B44" s="8">
        <v>202412010013</v>
      </c>
      <c r="C44" s="9" t="s">
        <v>94</v>
      </c>
      <c r="D44" s="7" t="s">
        <v>9</v>
      </c>
      <c r="E44" s="7" t="s">
        <v>95</v>
      </c>
      <c r="F44" s="11" t="s">
        <v>11</v>
      </c>
      <c r="G44" s="17" t="s">
        <v>89</v>
      </c>
    </row>
    <row r="45" s="1" customFormat="1" ht="30" customHeight="1" spans="1:7">
      <c r="A45" s="7">
        <v>43</v>
      </c>
      <c r="B45" s="8">
        <v>202412010033</v>
      </c>
      <c r="C45" s="9" t="s">
        <v>96</v>
      </c>
      <c r="D45" s="7" t="s">
        <v>13</v>
      </c>
      <c r="E45" s="7" t="s">
        <v>97</v>
      </c>
      <c r="F45" s="11" t="s">
        <v>11</v>
      </c>
      <c r="G45" s="17" t="s">
        <v>89</v>
      </c>
    </row>
    <row r="46" s="1" customFormat="1" ht="30" customHeight="1" spans="1:7">
      <c r="A46" s="7">
        <v>44</v>
      </c>
      <c r="B46" s="8">
        <v>202412010040</v>
      </c>
      <c r="C46" s="9" t="s">
        <v>98</v>
      </c>
      <c r="D46" s="7" t="s">
        <v>13</v>
      </c>
      <c r="E46" s="14" t="s">
        <v>99</v>
      </c>
      <c r="F46" s="11" t="s">
        <v>11</v>
      </c>
      <c r="G46" s="17" t="s">
        <v>89</v>
      </c>
    </row>
    <row r="47" s="1" customFormat="1" ht="30" customHeight="1" spans="1:7">
      <c r="A47" s="7">
        <v>45</v>
      </c>
      <c r="B47" s="8">
        <v>202412010044</v>
      </c>
      <c r="C47" s="9" t="s">
        <v>100</v>
      </c>
      <c r="D47" s="7" t="s">
        <v>13</v>
      </c>
      <c r="E47" s="14" t="s">
        <v>101</v>
      </c>
      <c r="F47" s="11" t="s">
        <v>11</v>
      </c>
      <c r="G47" s="17" t="s">
        <v>89</v>
      </c>
    </row>
    <row r="48" s="1" customFormat="1" ht="30" customHeight="1" spans="1:7">
      <c r="A48" s="7">
        <v>46</v>
      </c>
      <c r="B48" s="8">
        <v>202412010056</v>
      </c>
      <c r="C48" s="9" t="s">
        <v>102</v>
      </c>
      <c r="D48" s="7" t="s">
        <v>9</v>
      </c>
      <c r="E48" s="14" t="s">
        <v>103</v>
      </c>
      <c r="F48" s="11" t="s">
        <v>104</v>
      </c>
      <c r="G48" s="15">
        <f>VLOOKUP(C48,[1]预算岗!$C:$N,12,0)</f>
        <v>70.5</v>
      </c>
    </row>
    <row r="49" s="1" customFormat="1" ht="30" customHeight="1" spans="1:7">
      <c r="A49" s="7">
        <v>47</v>
      </c>
      <c r="B49" s="8">
        <v>202412010068</v>
      </c>
      <c r="C49" s="9" t="s">
        <v>105</v>
      </c>
      <c r="D49" s="7" t="s">
        <v>13</v>
      </c>
      <c r="E49" s="14" t="s">
        <v>106</v>
      </c>
      <c r="F49" s="11" t="s">
        <v>104</v>
      </c>
      <c r="G49" s="15">
        <f>VLOOKUP(C49,[1]预算岗!$C:$N,12,0)</f>
        <v>67.5</v>
      </c>
    </row>
    <row r="50" s="1" customFormat="1" ht="30" customHeight="1" spans="1:7">
      <c r="A50" s="7">
        <v>48</v>
      </c>
      <c r="B50" s="8">
        <v>202412010046</v>
      </c>
      <c r="C50" s="9" t="s">
        <v>107</v>
      </c>
      <c r="D50" s="7" t="s">
        <v>13</v>
      </c>
      <c r="E50" s="14" t="s">
        <v>108</v>
      </c>
      <c r="F50" s="11" t="s">
        <v>104</v>
      </c>
      <c r="G50" s="15">
        <f>VLOOKUP(C50,[1]预算岗!$C:$N,12,0)</f>
        <v>66</v>
      </c>
    </row>
    <row r="51" s="1" customFormat="1" ht="30" customHeight="1" spans="1:7">
      <c r="A51" s="7">
        <v>49</v>
      </c>
      <c r="B51" s="8">
        <v>202412010051</v>
      </c>
      <c r="C51" s="9" t="s">
        <v>109</v>
      </c>
      <c r="D51" s="7" t="s">
        <v>13</v>
      </c>
      <c r="E51" s="14" t="s">
        <v>110</v>
      </c>
      <c r="F51" s="11" t="s">
        <v>104</v>
      </c>
      <c r="G51" s="15">
        <f>VLOOKUP(C51,[1]预算岗!$C:$N,12,0)</f>
        <v>64.5</v>
      </c>
    </row>
    <row r="52" s="1" customFormat="1" ht="30" customHeight="1" spans="1:7">
      <c r="A52" s="7">
        <v>50</v>
      </c>
      <c r="B52" s="8">
        <v>202412010069</v>
      </c>
      <c r="C52" s="9" t="s">
        <v>111</v>
      </c>
      <c r="D52" s="7" t="s">
        <v>9</v>
      </c>
      <c r="E52" s="14" t="s">
        <v>112</v>
      </c>
      <c r="F52" s="11" t="s">
        <v>104</v>
      </c>
      <c r="G52" s="15">
        <f>VLOOKUP(C52,[1]预算岗!$C:$N,12,0)</f>
        <v>64.5</v>
      </c>
    </row>
    <row r="53" s="1" customFormat="1" ht="30" customHeight="1" spans="1:7">
      <c r="A53" s="7">
        <v>51</v>
      </c>
      <c r="B53" s="8">
        <v>202412010058</v>
      </c>
      <c r="C53" s="9" t="s">
        <v>113</v>
      </c>
      <c r="D53" s="7" t="s">
        <v>13</v>
      </c>
      <c r="E53" s="14" t="s">
        <v>114</v>
      </c>
      <c r="F53" s="11" t="s">
        <v>104</v>
      </c>
      <c r="G53" s="15">
        <f>VLOOKUP(C53,[1]预算岗!$C:$N,12,0)</f>
        <v>64.3333333333333</v>
      </c>
    </row>
    <row r="54" s="1" customFormat="1" ht="30" customHeight="1" spans="1:7">
      <c r="A54" s="7">
        <v>52</v>
      </c>
      <c r="B54" s="8">
        <v>202412010064</v>
      </c>
      <c r="C54" s="9" t="s">
        <v>115</v>
      </c>
      <c r="D54" s="7" t="s">
        <v>13</v>
      </c>
      <c r="E54" s="14" t="s">
        <v>116</v>
      </c>
      <c r="F54" s="11" t="s">
        <v>104</v>
      </c>
      <c r="G54" s="15">
        <f>VLOOKUP(C54,[1]预算岗!$C:$N,12,0)</f>
        <v>63.3333333333333</v>
      </c>
    </row>
    <row r="55" s="1" customFormat="1" ht="30" customHeight="1" spans="1:7">
      <c r="A55" s="7">
        <v>53</v>
      </c>
      <c r="B55" s="8">
        <v>202412010066</v>
      </c>
      <c r="C55" s="9" t="s">
        <v>117</v>
      </c>
      <c r="D55" s="7" t="s">
        <v>13</v>
      </c>
      <c r="E55" s="14" t="s">
        <v>118</v>
      </c>
      <c r="F55" s="11" t="s">
        <v>104</v>
      </c>
      <c r="G55" s="15">
        <f>VLOOKUP(C55,[1]预算岗!$C:$N,12,0)</f>
        <v>62.8333333333333</v>
      </c>
    </row>
    <row r="56" s="1" customFormat="1" ht="30" customHeight="1" spans="1:7">
      <c r="A56" s="7">
        <v>54</v>
      </c>
      <c r="B56" s="8">
        <v>202412010052</v>
      </c>
      <c r="C56" s="9" t="s">
        <v>119</v>
      </c>
      <c r="D56" s="7" t="s">
        <v>9</v>
      </c>
      <c r="E56" s="14" t="s">
        <v>120</v>
      </c>
      <c r="F56" s="11" t="s">
        <v>104</v>
      </c>
      <c r="G56" s="15">
        <f>VLOOKUP(C56,[1]预算岗!$C:$N,12,0)</f>
        <v>61.6666666666667</v>
      </c>
    </row>
    <row r="57" s="1" customFormat="1" ht="30" customHeight="1" spans="1:7">
      <c r="A57" s="7">
        <v>55</v>
      </c>
      <c r="B57" s="8">
        <v>202412010076</v>
      </c>
      <c r="C57" s="9" t="s">
        <v>121</v>
      </c>
      <c r="D57" s="7" t="s">
        <v>9</v>
      </c>
      <c r="E57" s="14" t="s">
        <v>122</v>
      </c>
      <c r="F57" s="11" t="s">
        <v>104</v>
      </c>
      <c r="G57" s="15">
        <f>VLOOKUP(C57,[1]预算岗!$C:$N,12,0)</f>
        <v>61.5</v>
      </c>
    </row>
    <row r="58" s="1" customFormat="1" ht="30" customHeight="1" spans="1:7">
      <c r="A58" s="7">
        <v>56</v>
      </c>
      <c r="B58" s="8">
        <v>202412010048</v>
      </c>
      <c r="C58" s="9" t="s">
        <v>123</v>
      </c>
      <c r="D58" s="7" t="s">
        <v>9</v>
      </c>
      <c r="E58" s="14" t="s">
        <v>124</v>
      </c>
      <c r="F58" s="11" t="s">
        <v>104</v>
      </c>
      <c r="G58" s="15">
        <f>VLOOKUP(C58,[1]预算岗!$C:$N,12,0)</f>
        <v>61.3333333333333</v>
      </c>
    </row>
    <row r="59" s="1" customFormat="1" ht="30" customHeight="1" spans="1:7">
      <c r="A59" s="7">
        <v>57</v>
      </c>
      <c r="B59" s="8">
        <v>202412010081</v>
      </c>
      <c r="C59" s="9" t="s">
        <v>125</v>
      </c>
      <c r="D59" s="7" t="s">
        <v>9</v>
      </c>
      <c r="E59" s="14" t="s">
        <v>126</v>
      </c>
      <c r="F59" s="11" t="s">
        <v>104</v>
      </c>
      <c r="G59" s="15">
        <f>VLOOKUP(C59,[1]预算岗!$C:$N,12,0)</f>
        <v>61.1666666666667</v>
      </c>
    </row>
    <row r="60" s="1" customFormat="1" ht="30" customHeight="1" spans="1:7">
      <c r="A60" s="7">
        <v>58</v>
      </c>
      <c r="B60" s="8">
        <v>202412010047</v>
      </c>
      <c r="C60" s="9" t="s">
        <v>127</v>
      </c>
      <c r="D60" s="7" t="s">
        <v>9</v>
      </c>
      <c r="E60" s="14" t="s">
        <v>128</v>
      </c>
      <c r="F60" s="11" t="s">
        <v>104</v>
      </c>
      <c r="G60" s="15">
        <f>VLOOKUP(C60,[1]预算岗!$C:$N,12,0)</f>
        <v>61</v>
      </c>
    </row>
    <row r="61" s="1" customFormat="1" ht="30" customHeight="1" spans="1:7">
      <c r="A61" s="7">
        <v>59</v>
      </c>
      <c r="B61" s="8">
        <v>202412010077</v>
      </c>
      <c r="C61" s="9" t="s">
        <v>129</v>
      </c>
      <c r="D61" s="7" t="s">
        <v>9</v>
      </c>
      <c r="E61" s="14" t="s">
        <v>130</v>
      </c>
      <c r="F61" s="11" t="s">
        <v>104</v>
      </c>
      <c r="G61" s="15">
        <f>VLOOKUP(C61,[1]预算岗!$C:$N,12,0)</f>
        <v>60.6666666666667</v>
      </c>
    </row>
    <row r="62" s="1" customFormat="1" ht="30" customHeight="1" spans="1:7">
      <c r="A62" s="7">
        <v>60</v>
      </c>
      <c r="B62" s="8">
        <v>202412010054</v>
      </c>
      <c r="C62" s="9" t="s">
        <v>131</v>
      </c>
      <c r="D62" s="7" t="s">
        <v>9</v>
      </c>
      <c r="E62" s="14" t="s">
        <v>132</v>
      </c>
      <c r="F62" s="11" t="s">
        <v>104</v>
      </c>
      <c r="G62" s="15">
        <f>VLOOKUP(C62,[1]预算岗!$C:$N,12,0)</f>
        <v>60.3333333333333</v>
      </c>
    </row>
    <row r="63" s="1" customFormat="1" ht="30" customHeight="1" spans="1:7">
      <c r="A63" s="7">
        <v>61</v>
      </c>
      <c r="B63" s="8">
        <v>202412010053</v>
      </c>
      <c r="C63" s="9" t="s">
        <v>133</v>
      </c>
      <c r="D63" s="7" t="s">
        <v>9</v>
      </c>
      <c r="E63" s="14" t="s">
        <v>134</v>
      </c>
      <c r="F63" s="11" t="s">
        <v>104</v>
      </c>
      <c r="G63" s="15">
        <f>VLOOKUP(C63,[1]预算岗!$C:$N,12,0)</f>
        <v>60</v>
      </c>
    </row>
    <row r="64" s="1" customFormat="1" ht="30" customHeight="1" spans="1:7">
      <c r="A64" s="7">
        <v>62</v>
      </c>
      <c r="B64" s="8">
        <v>202412010075</v>
      </c>
      <c r="C64" s="9" t="s">
        <v>135</v>
      </c>
      <c r="D64" s="7" t="s">
        <v>9</v>
      </c>
      <c r="E64" s="14" t="s">
        <v>136</v>
      </c>
      <c r="F64" s="11" t="s">
        <v>104</v>
      </c>
      <c r="G64" s="15">
        <f>VLOOKUP(C64,[1]预算岗!$C:$N,12,0)</f>
        <v>59.6666666666667</v>
      </c>
    </row>
    <row r="65" s="1" customFormat="1" ht="30" customHeight="1" spans="1:7">
      <c r="A65" s="7">
        <v>63</v>
      </c>
      <c r="B65" s="8">
        <v>202412010059</v>
      </c>
      <c r="C65" s="9" t="s">
        <v>137</v>
      </c>
      <c r="D65" s="7" t="s">
        <v>9</v>
      </c>
      <c r="E65" s="14" t="s">
        <v>138</v>
      </c>
      <c r="F65" s="11" t="s">
        <v>104</v>
      </c>
      <c r="G65" s="15">
        <f>VLOOKUP(C65,[1]预算岗!$C:$N,12,0)</f>
        <v>59.1666666666667</v>
      </c>
    </row>
    <row r="66" s="1" customFormat="1" ht="30" customHeight="1" spans="1:7">
      <c r="A66" s="7">
        <v>64</v>
      </c>
      <c r="B66" s="8">
        <v>202412010072</v>
      </c>
      <c r="C66" s="9" t="s">
        <v>139</v>
      </c>
      <c r="D66" s="7" t="s">
        <v>9</v>
      </c>
      <c r="E66" s="14" t="s">
        <v>140</v>
      </c>
      <c r="F66" s="11" t="s">
        <v>104</v>
      </c>
      <c r="G66" s="15">
        <f>VLOOKUP(C66,[1]预算岗!$C:$N,12,0)</f>
        <v>59.1666666666667</v>
      </c>
    </row>
    <row r="67" s="1" customFormat="1" ht="30" customHeight="1" spans="1:7">
      <c r="A67" s="7">
        <v>65</v>
      </c>
      <c r="B67" s="8">
        <v>202412010060</v>
      </c>
      <c r="C67" s="9" t="s">
        <v>141</v>
      </c>
      <c r="D67" s="7" t="s">
        <v>9</v>
      </c>
      <c r="E67" s="14" t="s">
        <v>142</v>
      </c>
      <c r="F67" s="11" t="s">
        <v>104</v>
      </c>
      <c r="G67" s="15">
        <f>VLOOKUP(C67,[1]预算岗!$C:$N,12,0)</f>
        <v>58</v>
      </c>
    </row>
    <row r="68" s="1" customFormat="1" ht="30" customHeight="1" spans="1:7">
      <c r="A68" s="7">
        <v>66</v>
      </c>
      <c r="B68" s="8">
        <v>202412010049</v>
      </c>
      <c r="C68" s="9" t="s">
        <v>143</v>
      </c>
      <c r="D68" s="7" t="s">
        <v>9</v>
      </c>
      <c r="E68" s="14" t="s">
        <v>144</v>
      </c>
      <c r="F68" s="11" t="s">
        <v>104</v>
      </c>
      <c r="G68" s="15">
        <f>VLOOKUP(C68,[1]预算岗!$C:$N,12,0)</f>
        <v>57.1666666666667</v>
      </c>
    </row>
    <row r="69" s="1" customFormat="1" ht="30" customHeight="1" spans="1:7">
      <c r="A69" s="7">
        <v>67</v>
      </c>
      <c r="B69" s="8">
        <v>202412010070</v>
      </c>
      <c r="C69" s="9" t="s">
        <v>145</v>
      </c>
      <c r="D69" s="7" t="s">
        <v>9</v>
      </c>
      <c r="E69" s="14" t="s">
        <v>146</v>
      </c>
      <c r="F69" s="11" t="s">
        <v>104</v>
      </c>
      <c r="G69" s="15">
        <f>VLOOKUP(C69,[1]预算岗!$C:$N,12,0)</f>
        <v>57.1666666666667</v>
      </c>
    </row>
    <row r="70" s="1" customFormat="1" ht="30" customHeight="1" spans="1:7">
      <c r="A70" s="7">
        <v>68</v>
      </c>
      <c r="B70" s="8">
        <v>202412010055</v>
      </c>
      <c r="C70" s="9" t="s">
        <v>147</v>
      </c>
      <c r="D70" s="7" t="s">
        <v>9</v>
      </c>
      <c r="E70" s="14" t="s">
        <v>148</v>
      </c>
      <c r="F70" s="11" t="s">
        <v>104</v>
      </c>
      <c r="G70" s="15">
        <f>VLOOKUP(C70,[1]预算岗!$C:$N,12,0)</f>
        <v>56.8333333333333</v>
      </c>
    </row>
    <row r="71" s="1" customFormat="1" ht="30" customHeight="1" spans="1:7">
      <c r="A71" s="7">
        <v>69</v>
      </c>
      <c r="B71" s="8">
        <v>202412010074</v>
      </c>
      <c r="C71" s="9" t="s">
        <v>149</v>
      </c>
      <c r="D71" s="7" t="s">
        <v>13</v>
      </c>
      <c r="E71" s="14" t="s">
        <v>150</v>
      </c>
      <c r="F71" s="11" t="s">
        <v>104</v>
      </c>
      <c r="G71" s="15">
        <f>VLOOKUP(C71,[1]预算岗!$C:$N,12,0)</f>
        <v>54.5</v>
      </c>
    </row>
    <row r="72" s="1" customFormat="1" ht="30" customHeight="1" spans="1:7">
      <c r="A72" s="7">
        <v>70</v>
      </c>
      <c r="B72" s="8">
        <v>202412010073</v>
      </c>
      <c r="C72" s="9" t="s">
        <v>151</v>
      </c>
      <c r="D72" s="7" t="s">
        <v>13</v>
      </c>
      <c r="E72" s="14" t="s">
        <v>152</v>
      </c>
      <c r="F72" s="11" t="s">
        <v>104</v>
      </c>
      <c r="G72" s="15">
        <f>VLOOKUP(C72,[1]预算岗!$C:$N,12,0)</f>
        <v>50.6666666666667</v>
      </c>
    </row>
    <row r="73" s="1" customFormat="1" ht="30" customHeight="1" spans="1:7">
      <c r="A73" s="7">
        <v>71</v>
      </c>
      <c r="B73" s="8">
        <v>202412010062</v>
      </c>
      <c r="C73" s="9" t="s">
        <v>153</v>
      </c>
      <c r="D73" s="7" t="s">
        <v>9</v>
      </c>
      <c r="E73" s="14" t="s">
        <v>154</v>
      </c>
      <c r="F73" s="11" t="s">
        <v>104</v>
      </c>
      <c r="G73" s="15">
        <f>VLOOKUP(C73,[1]预算岗!$C:$N,12,0)</f>
        <v>50.3333333333333</v>
      </c>
    </row>
    <row r="74" ht="28.5" spans="1:7">
      <c r="A74" s="7">
        <v>72</v>
      </c>
      <c r="B74" s="8">
        <v>202412010050</v>
      </c>
      <c r="C74" s="9" t="s">
        <v>155</v>
      </c>
      <c r="D74" s="7" t="s">
        <v>9</v>
      </c>
      <c r="E74" s="14" t="s">
        <v>156</v>
      </c>
      <c r="F74" s="11" t="s">
        <v>104</v>
      </c>
      <c r="G74" s="17" t="s">
        <v>89</v>
      </c>
    </row>
    <row r="75" ht="28.5" spans="1:7">
      <c r="A75" s="7">
        <v>73</v>
      </c>
      <c r="B75" s="8">
        <v>202412010057</v>
      </c>
      <c r="C75" s="9" t="s">
        <v>157</v>
      </c>
      <c r="D75" s="7" t="s">
        <v>9</v>
      </c>
      <c r="E75" s="14" t="s">
        <v>158</v>
      </c>
      <c r="F75" s="11" t="s">
        <v>104</v>
      </c>
      <c r="G75" s="17" t="s">
        <v>89</v>
      </c>
    </row>
    <row r="76" ht="28.5" spans="1:7">
      <c r="A76" s="7">
        <v>74</v>
      </c>
      <c r="B76" s="8">
        <v>202412010061</v>
      </c>
      <c r="C76" s="9" t="s">
        <v>159</v>
      </c>
      <c r="D76" s="7" t="s">
        <v>9</v>
      </c>
      <c r="E76" s="14" t="s">
        <v>160</v>
      </c>
      <c r="F76" s="11" t="s">
        <v>104</v>
      </c>
      <c r="G76" s="17" t="s">
        <v>89</v>
      </c>
    </row>
    <row r="77" ht="28.5" spans="1:7">
      <c r="A77" s="7">
        <v>75</v>
      </c>
      <c r="B77" s="8">
        <v>202412010063</v>
      </c>
      <c r="C77" s="9" t="s">
        <v>161</v>
      </c>
      <c r="D77" s="7" t="s">
        <v>13</v>
      </c>
      <c r="E77" s="14" t="s">
        <v>162</v>
      </c>
      <c r="F77" s="11" t="s">
        <v>104</v>
      </c>
      <c r="G77" s="17" t="s">
        <v>89</v>
      </c>
    </row>
    <row r="78" ht="28.5" spans="1:7">
      <c r="A78" s="7">
        <v>76</v>
      </c>
      <c r="B78" s="8">
        <v>202412010065</v>
      </c>
      <c r="C78" s="9" t="s">
        <v>163</v>
      </c>
      <c r="D78" s="7" t="s">
        <v>9</v>
      </c>
      <c r="E78" s="14" t="s">
        <v>164</v>
      </c>
      <c r="F78" s="11" t="s">
        <v>104</v>
      </c>
      <c r="G78" s="17" t="s">
        <v>89</v>
      </c>
    </row>
    <row r="79" ht="28.5" spans="1:7">
      <c r="A79" s="7">
        <v>77</v>
      </c>
      <c r="B79" s="8">
        <v>202412010067</v>
      </c>
      <c r="C79" s="9" t="s">
        <v>165</v>
      </c>
      <c r="D79" s="7" t="s">
        <v>9</v>
      </c>
      <c r="E79" s="14" t="s">
        <v>166</v>
      </c>
      <c r="F79" s="11" t="s">
        <v>104</v>
      </c>
      <c r="G79" s="17" t="s">
        <v>89</v>
      </c>
    </row>
    <row r="80" ht="28.5" spans="1:7">
      <c r="A80" s="7">
        <v>78</v>
      </c>
      <c r="B80" s="8">
        <v>202412010071</v>
      </c>
      <c r="C80" s="9" t="s">
        <v>167</v>
      </c>
      <c r="D80" s="7" t="s">
        <v>9</v>
      </c>
      <c r="E80" s="14" t="s">
        <v>168</v>
      </c>
      <c r="F80" s="11" t="s">
        <v>104</v>
      </c>
      <c r="G80" s="17" t="s">
        <v>89</v>
      </c>
    </row>
    <row r="81" ht="28.5" spans="1:7">
      <c r="A81" s="7">
        <v>79</v>
      </c>
      <c r="B81" s="8">
        <v>202412010078</v>
      </c>
      <c r="C81" s="9" t="s">
        <v>169</v>
      </c>
      <c r="D81" s="7" t="s">
        <v>13</v>
      </c>
      <c r="E81" s="14" t="s">
        <v>170</v>
      </c>
      <c r="F81" s="11" t="s">
        <v>104</v>
      </c>
      <c r="G81" s="17" t="s">
        <v>89</v>
      </c>
    </row>
    <row r="82" ht="28.5" spans="1:7">
      <c r="A82" s="7">
        <v>80</v>
      </c>
      <c r="B82" s="8">
        <v>202412010079</v>
      </c>
      <c r="C82" s="9" t="s">
        <v>171</v>
      </c>
      <c r="D82" s="7" t="s">
        <v>9</v>
      </c>
      <c r="E82" s="14" t="s">
        <v>172</v>
      </c>
      <c r="F82" s="11" t="s">
        <v>104</v>
      </c>
      <c r="G82" s="17" t="s">
        <v>89</v>
      </c>
    </row>
    <row r="83" ht="28.5" spans="1:7">
      <c r="A83" s="7">
        <v>81</v>
      </c>
      <c r="B83" s="8">
        <v>202412010080</v>
      </c>
      <c r="C83" s="9" t="s">
        <v>173</v>
      </c>
      <c r="D83" s="7" t="s">
        <v>9</v>
      </c>
      <c r="E83" s="14" t="s">
        <v>174</v>
      </c>
      <c r="F83" s="11" t="s">
        <v>104</v>
      </c>
      <c r="G83" s="17" t="s">
        <v>89</v>
      </c>
    </row>
  </sheetData>
  <mergeCells count="1">
    <mergeCell ref="A1:G1"/>
  </mergeCells>
  <conditionalFormatting sqref="C4">
    <cfRule type="duplicateValues" dxfId="0" priority="69"/>
  </conditionalFormatting>
  <conditionalFormatting sqref="C12">
    <cfRule type="duplicateValues" dxfId="0" priority="67"/>
  </conditionalFormatting>
  <conditionalFormatting sqref="C13">
    <cfRule type="duplicateValues" dxfId="0" priority="66"/>
  </conditionalFormatting>
  <conditionalFormatting sqref="C14">
    <cfRule type="duplicateValues" dxfId="0" priority="63"/>
  </conditionalFormatting>
  <conditionalFormatting sqref="C15">
    <cfRule type="duplicateValues" dxfId="0" priority="65"/>
  </conditionalFormatting>
  <conditionalFormatting sqref="C22">
    <cfRule type="duplicateValues" dxfId="0" priority="62"/>
  </conditionalFormatting>
  <conditionalFormatting sqref="C23">
    <cfRule type="duplicateValues" dxfId="0" priority="61"/>
  </conditionalFormatting>
  <conditionalFormatting sqref="C24">
    <cfRule type="duplicateValues" dxfId="0" priority="60"/>
  </conditionalFormatting>
  <conditionalFormatting sqref="C25">
    <cfRule type="duplicateValues" dxfId="0" priority="59"/>
  </conditionalFormatting>
  <conditionalFormatting sqref="C26">
    <cfRule type="duplicateValues" dxfId="0" priority="58"/>
  </conditionalFormatting>
  <conditionalFormatting sqref="C27">
    <cfRule type="duplicateValues" dxfId="0" priority="57"/>
  </conditionalFormatting>
  <conditionalFormatting sqref="C28">
    <cfRule type="duplicateValues" dxfId="0" priority="56"/>
  </conditionalFormatting>
  <conditionalFormatting sqref="C29">
    <cfRule type="duplicateValues" dxfId="0" priority="55"/>
  </conditionalFormatting>
  <conditionalFormatting sqref="C30">
    <cfRule type="duplicateValues" dxfId="0" priority="54"/>
  </conditionalFormatting>
  <conditionalFormatting sqref="C31">
    <cfRule type="duplicateValues" dxfId="0" priority="53"/>
  </conditionalFormatting>
  <conditionalFormatting sqref="C32">
    <cfRule type="duplicateValues" dxfId="0" priority="52"/>
  </conditionalFormatting>
  <conditionalFormatting sqref="C33">
    <cfRule type="duplicateValues" dxfId="0" priority="51"/>
  </conditionalFormatting>
  <conditionalFormatting sqref="C34">
    <cfRule type="duplicateValues" dxfId="0" priority="50"/>
  </conditionalFormatting>
  <conditionalFormatting sqref="C35">
    <cfRule type="duplicateValues" dxfId="0" priority="49"/>
  </conditionalFormatting>
  <conditionalFormatting sqref="C36">
    <cfRule type="duplicateValues" dxfId="0" priority="48"/>
  </conditionalFormatting>
  <conditionalFormatting sqref="C37">
    <cfRule type="duplicateValues" dxfId="0" priority="47"/>
  </conditionalFormatting>
  <conditionalFormatting sqref="C38">
    <cfRule type="duplicateValues" dxfId="0" priority="46"/>
  </conditionalFormatting>
  <conditionalFormatting sqref="C39">
    <cfRule type="duplicateValues" dxfId="0" priority="45"/>
  </conditionalFormatting>
  <conditionalFormatting sqref="C40">
    <cfRule type="duplicateValues" dxfId="0" priority="44"/>
  </conditionalFormatting>
  <conditionalFormatting sqref="C41">
    <cfRule type="duplicateValues" dxfId="0" priority="43"/>
  </conditionalFormatting>
  <conditionalFormatting sqref="C42">
    <cfRule type="duplicateValues" dxfId="0" priority="42"/>
  </conditionalFormatting>
  <conditionalFormatting sqref="C43">
    <cfRule type="duplicateValues" dxfId="0" priority="41"/>
  </conditionalFormatting>
  <conditionalFormatting sqref="C44">
    <cfRule type="duplicateValues" dxfId="0" priority="40"/>
  </conditionalFormatting>
  <conditionalFormatting sqref="C45">
    <cfRule type="duplicateValues" dxfId="0" priority="39"/>
  </conditionalFormatting>
  <conditionalFormatting sqref="C46">
    <cfRule type="duplicateValues" dxfId="0" priority="38"/>
  </conditionalFormatting>
  <conditionalFormatting sqref="C47">
    <cfRule type="duplicateValues" dxfId="0" priority="37"/>
  </conditionalFormatting>
  <conditionalFormatting sqref="C48">
    <cfRule type="duplicateValues" dxfId="0" priority="26"/>
  </conditionalFormatting>
  <conditionalFormatting sqref="C49">
    <cfRule type="duplicateValues" dxfId="0" priority="25"/>
  </conditionalFormatting>
  <conditionalFormatting sqref="C50">
    <cfRule type="duplicateValues" dxfId="0" priority="24"/>
  </conditionalFormatting>
  <conditionalFormatting sqref="C51">
    <cfRule type="duplicateValues" dxfId="0" priority="23"/>
  </conditionalFormatting>
  <conditionalFormatting sqref="C52">
    <cfRule type="duplicateValues" dxfId="0" priority="22"/>
  </conditionalFormatting>
  <conditionalFormatting sqref="C53">
    <cfRule type="duplicateValues" dxfId="0" priority="21"/>
  </conditionalFormatting>
  <conditionalFormatting sqref="C54">
    <cfRule type="duplicateValues" dxfId="0" priority="20"/>
  </conditionalFormatting>
  <conditionalFormatting sqref="C55">
    <cfRule type="duplicateValues" dxfId="0" priority="19"/>
  </conditionalFormatting>
  <conditionalFormatting sqref="C56">
    <cfRule type="duplicateValues" dxfId="0" priority="18"/>
  </conditionalFormatting>
  <conditionalFormatting sqref="C57">
    <cfRule type="duplicateValues" dxfId="0" priority="17"/>
  </conditionalFormatting>
  <conditionalFormatting sqref="C58">
    <cfRule type="duplicateValues" dxfId="0" priority="16"/>
  </conditionalFormatting>
  <conditionalFormatting sqref="C59">
    <cfRule type="duplicateValues" dxfId="0" priority="15"/>
  </conditionalFormatting>
  <conditionalFormatting sqref="C60">
    <cfRule type="duplicateValues" dxfId="0" priority="14"/>
  </conditionalFormatting>
  <conditionalFormatting sqref="C61">
    <cfRule type="duplicateValues" dxfId="0" priority="13"/>
  </conditionalFormatting>
  <conditionalFormatting sqref="C62">
    <cfRule type="duplicateValues" dxfId="0" priority="12"/>
  </conditionalFormatting>
  <conditionalFormatting sqref="C63">
    <cfRule type="duplicateValues" dxfId="0" priority="11"/>
  </conditionalFormatting>
  <conditionalFormatting sqref="C64">
    <cfRule type="duplicateValues" dxfId="0" priority="10"/>
  </conditionalFormatting>
  <conditionalFormatting sqref="C65">
    <cfRule type="duplicateValues" dxfId="0" priority="9"/>
  </conditionalFormatting>
  <conditionalFormatting sqref="C66">
    <cfRule type="duplicateValues" dxfId="0" priority="8"/>
  </conditionalFormatting>
  <conditionalFormatting sqref="C67">
    <cfRule type="duplicateValues" dxfId="0" priority="7"/>
  </conditionalFormatting>
  <conditionalFormatting sqref="C68">
    <cfRule type="duplicateValues" dxfId="0" priority="6"/>
  </conditionalFormatting>
  <conditionalFormatting sqref="C69">
    <cfRule type="duplicateValues" dxfId="0" priority="5"/>
  </conditionalFormatting>
  <conditionalFormatting sqref="C70">
    <cfRule type="duplicateValues" dxfId="0" priority="4"/>
  </conditionalFormatting>
  <conditionalFormatting sqref="C71">
    <cfRule type="duplicateValues" dxfId="0" priority="3"/>
  </conditionalFormatting>
  <conditionalFormatting sqref="C72">
    <cfRule type="duplicateValues" dxfId="0" priority="2"/>
  </conditionalFormatting>
  <conditionalFormatting sqref="C73">
    <cfRule type="duplicateValues" dxfId="0" priority="1"/>
  </conditionalFormatting>
  <conditionalFormatting sqref="C74">
    <cfRule type="duplicateValues" dxfId="0" priority="36"/>
  </conditionalFormatting>
  <conditionalFormatting sqref="C75">
    <cfRule type="duplicateValues" dxfId="0" priority="35"/>
  </conditionalFormatting>
  <conditionalFormatting sqref="C76">
    <cfRule type="duplicateValues" dxfId="0" priority="34"/>
  </conditionalFormatting>
  <conditionalFormatting sqref="C77">
    <cfRule type="duplicateValues" dxfId="0" priority="33"/>
  </conditionalFormatting>
  <conditionalFormatting sqref="C78">
    <cfRule type="duplicateValues" dxfId="0" priority="32"/>
  </conditionalFormatting>
  <conditionalFormatting sqref="C79">
    <cfRule type="duplicateValues" dxfId="0" priority="31"/>
  </conditionalFormatting>
  <conditionalFormatting sqref="C80">
    <cfRule type="duplicateValues" dxfId="0" priority="30"/>
  </conditionalFormatting>
  <conditionalFormatting sqref="C81">
    <cfRule type="duplicateValues" dxfId="0" priority="29"/>
  </conditionalFormatting>
  <conditionalFormatting sqref="C82">
    <cfRule type="duplicateValues" dxfId="0" priority="28"/>
  </conditionalFormatting>
  <conditionalFormatting sqref="C83">
    <cfRule type="duplicateValues" dxfId="0" priority="27"/>
  </conditionalFormatting>
  <conditionalFormatting sqref="C5:C11">
    <cfRule type="duplicateValues" dxfId="0" priority="68"/>
  </conditionalFormatting>
  <conditionalFormatting sqref="C16:C21">
    <cfRule type="duplicateValues" dxfId="0" priority="64"/>
  </conditionalFormatting>
  <pageMargins left="0.156944444444444" right="0.236111111111111" top="0.156944444444444" bottom="0.118055555555556" header="0.196527777777778" footer="0.196527777777778"/>
  <pageSetup paperSize="9" scale="91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西安水务（集团）有限责任公司2024年社会公开招聘应聘人员笔试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2024-05-08T10:39:00Z</dcterms:created>
  <dcterms:modified xsi:type="dcterms:W3CDTF">2024-12-03T09:47:49Z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3BABBBC0BB1144A2B3BA8FE3E1066CEC_11</vt:lpwstr>
  </property>
  <property fmtid="{D5CDD505-2E9C-101B-9397-08002B2CF9AE}" pid="3" name="KSOProductBuildVer">
    <vt:lpwstr>2052-11.8.2.1128</vt:lpwstr>
  </property>
</Properties>
</file>