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递补名单" sheetId="1" r:id="rId1"/>
  </sheets>
  <definedNames>
    <definedName name="_xlnm._FilterDatabase" localSheetId="0" hidden="1">递补名单!$A$2:$N$6</definedName>
    <definedName name="_xlnm.Print_Titles" localSheetId="0">递补名单!$A:$G</definedName>
    <definedName name="_xlnm.Print_Area" localSheetId="0">递补名单!$A$1:$N$6</definedName>
  </definedNames>
  <calcPr calcId="144525"/>
</workbook>
</file>

<file path=xl/sharedStrings.xml><?xml version="1.0" encoding="utf-8"?>
<sst xmlns="http://schemas.openxmlformats.org/spreadsheetml/2006/main" count="51" uniqueCount="40">
  <si>
    <r>
      <t>2024</t>
    </r>
    <r>
      <rPr>
        <b/>
        <sz val="20"/>
        <rFont val="宋体"/>
        <charset val="134"/>
      </rPr>
      <t>年度彭州市</t>
    </r>
    <r>
      <rPr>
        <b/>
        <sz val="20"/>
        <rFont val="Calibri"/>
        <charset val="134"/>
      </rPr>
      <t>20</t>
    </r>
    <r>
      <rPr>
        <b/>
        <sz val="20"/>
        <rFont val="宋体"/>
        <charset val="134"/>
      </rPr>
      <t>家事业单位公开招聘</t>
    </r>
    <r>
      <rPr>
        <b/>
        <sz val="20"/>
        <rFont val="Calibri"/>
        <charset val="134"/>
      </rPr>
      <t>24</t>
    </r>
    <r>
      <rPr>
        <b/>
        <sz val="20"/>
        <rFont val="宋体"/>
        <charset val="134"/>
      </rPr>
      <t>名工作人员递补原件校验人员名单</t>
    </r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</si>
  <si>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</si>
  <si>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</si>
  <si>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</si>
  <si>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</si>
  <si>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</si>
  <si>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</si>
  <si>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</si>
  <si>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公共能力素质</t>
  </si>
  <si>
    <t>政策性加分</t>
  </si>
  <si>
    <t>职业能力倾向测验折合成绩</t>
  </si>
  <si>
    <t>公共能力素质折合成绩</t>
  </si>
  <si>
    <t>折合成绩</t>
  </si>
  <si>
    <t>排名</t>
  </si>
  <si>
    <t>备注</t>
  </si>
  <si>
    <t>李静</t>
  </si>
  <si>
    <t>24572172326</t>
  </si>
  <si>
    <t>彭州市纪检监察信息中心</t>
  </si>
  <si>
    <t>21801003综合管理</t>
  </si>
  <si>
    <t>21801003</t>
  </si>
  <si>
    <t>递补进入原件校验</t>
  </si>
  <si>
    <t>张佳丽</t>
  </si>
  <si>
    <t>24572192125</t>
  </si>
  <si>
    <t>彭州市法律援助中心</t>
  </si>
  <si>
    <t>21801006法律服务</t>
  </si>
  <si>
    <t>21801006</t>
  </si>
  <si>
    <t>万露蔚</t>
  </si>
  <si>
    <t>24572261101</t>
  </si>
  <si>
    <t>袁穗灼</t>
  </si>
  <si>
    <t>24572060227</t>
  </si>
  <si>
    <t>彭州市人力资源和社会保障信息中心</t>
  </si>
  <si>
    <t>21801011档案管理</t>
  </si>
  <si>
    <t>21801011</t>
  </si>
  <si>
    <t>黄文广</t>
  </si>
  <si>
    <t>24572194421</t>
  </si>
  <si>
    <t>彭州市台湾同胞接待站等</t>
  </si>
  <si>
    <t>21801017管理员(定向)</t>
  </si>
  <si>
    <t>21801017</t>
  </si>
  <si>
    <t>高榕蔓</t>
  </si>
  <si>
    <t>24572280610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</si>
</sst>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2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3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17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15" borderId="19" applyNumberFormat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6" fillId="3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pane ySplit="2" topLeftCell="A3" activePane="bottomLeft" state="frozen"/>
      <selection/>
      <selection pane="bottomLeft" activeCell="D14" sqref="D14"/>
    </sheetView>
  </sheetViews>
  <sheetFormatPr defaultColWidth="9" defaultRowHeight="13.5" outlineLevelRow="7"/>
  <cols>
    <col min="1" max="1" width="5.625" customWidth="1"/>
    <col min="2" max="2" width="11.25" customWidth="1"/>
    <col min="3" max="3" width="14.125" customWidth="1"/>
    <col min="4" max="4" width="24.5" customWidth="1"/>
    <col min="5" max="5" width="21.5" customWidth="1"/>
    <col min="6" max="6" width="14.75" customWidth="1"/>
    <col min="7" max="7" width="10.625" customWidth="1"/>
    <col min="8" max="8" width="8.625" customWidth="1"/>
    <col min="9" max="9" width="9" customWidth="1"/>
    <col min="10" max="10" width="11.125" customWidth="1"/>
    <col min="11" max="11" width="10.5" customWidth="1"/>
    <col min="12" max="12" width="6.75" customWidth="1"/>
    <col min="13" max="13" width="7.625" customWidth="1"/>
    <col min="14" max="14" width="16.625" customWidth="1"/>
  </cols>
  <sheetData>
    <row r="1" ht="42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2.7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4" t="s">
        <v>9</v>
      </c>
      <c r="J2" s="11" t="s">
        <v>10</v>
      </c>
      <c r="K2" s="11" t="s">
        <v>11</v>
      </c>
      <c r="L2" s="12" t="s">
        <v>12</v>
      </c>
      <c r="M2" s="13" t="s">
        <v>13</v>
      </c>
      <c r="N2" s="14" t="s">
        <v>14</v>
      </c>
    </row>
    <row r="3" ht="30" customHeight="1" spans="1:14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>
        <v>60.6</v>
      </c>
      <c r="H3" s="5">
        <v>59</v>
      </c>
      <c r="I3" s="15"/>
      <c r="J3" s="15">
        <f>IF(G3&gt;=0,G3*0.5,G3)</f>
        <v>30.3</v>
      </c>
      <c r="K3" s="16">
        <f>IF(H3&gt;=0,H3*0.5,H3)</f>
        <v>29.5</v>
      </c>
      <c r="L3" s="17">
        <f>IF(G3&gt;=0,IF(J3&gt;=0,J3,0)+IF(K3&gt;=0,K3,0)+I3,G3)</f>
        <v>59.8</v>
      </c>
      <c r="M3" s="17">
        <v>4</v>
      </c>
      <c r="N3" s="18" t="s">
        <v>20</v>
      </c>
    </row>
    <row r="4" ht="30" customHeight="1" spans="1:14">
      <c r="A4" s="6">
        <v>2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>
        <v>50.4</v>
      </c>
      <c r="H4" s="5">
        <v>60</v>
      </c>
      <c r="I4" s="5"/>
      <c r="J4" s="5">
        <v>25.2</v>
      </c>
      <c r="K4" s="5">
        <v>30</v>
      </c>
      <c r="L4" s="19">
        <v>55.2</v>
      </c>
      <c r="M4" s="20">
        <v>4</v>
      </c>
      <c r="N4" s="18" t="s">
        <v>20</v>
      </c>
    </row>
    <row r="5" ht="30" customHeight="1" spans="1:14">
      <c r="A5" s="5">
        <v>3</v>
      </c>
      <c r="B5" s="5" t="s">
        <v>26</v>
      </c>
      <c r="C5" s="5" t="s">
        <v>27</v>
      </c>
      <c r="D5" s="5" t="s">
        <v>23</v>
      </c>
      <c r="E5" s="5" t="s">
        <v>24</v>
      </c>
      <c r="F5" s="5" t="s">
        <v>25</v>
      </c>
      <c r="G5" s="5">
        <v>50.9</v>
      </c>
      <c r="H5" s="5">
        <v>57.8</v>
      </c>
      <c r="I5" s="5"/>
      <c r="J5" s="5">
        <v>25.45</v>
      </c>
      <c r="K5" s="5">
        <v>28.9</v>
      </c>
      <c r="L5" s="21">
        <v>54.35</v>
      </c>
      <c r="M5" s="22">
        <v>5</v>
      </c>
      <c r="N5" s="23" t="s">
        <v>20</v>
      </c>
    </row>
    <row r="6" ht="30" customHeight="1" spans="1:14">
      <c r="A6" s="7">
        <v>4</v>
      </c>
      <c r="B6" s="8" t="s">
        <v>28</v>
      </c>
      <c r="C6" s="8" t="s">
        <v>29</v>
      </c>
      <c r="D6" s="8" t="s">
        <v>30</v>
      </c>
      <c r="E6" s="8" t="s">
        <v>31</v>
      </c>
      <c r="F6" s="8" t="s">
        <v>32</v>
      </c>
      <c r="G6" s="8">
        <v>51</v>
      </c>
      <c r="H6" s="8">
        <v>64.2</v>
      </c>
      <c r="I6" s="8"/>
      <c r="J6" s="8">
        <v>25.5</v>
      </c>
      <c r="K6" s="8">
        <v>32.1</v>
      </c>
      <c r="L6" s="24">
        <v>57.6</v>
      </c>
      <c r="M6" s="25">
        <v>4</v>
      </c>
      <c r="N6" s="26" t="s">
        <v>20</v>
      </c>
    </row>
    <row r="7" ht="30" customHeight="1" spans="1:14">
      <c r="A7" s="8">
        <v>5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>
        <v>63.2</v>
      </c>
      <c r="H7" s="9">
        <v>56.2</v>
      </c>
      <c r="I7" s="9"/>
      <c r="J7" s="9">
        <v>31.6</v>
      </c>
      <c r="K7" s="9">
        <v>28.1</v>
      </c>
      <c r="L7" s="9">
        <v>59.7</v>
      </c>
      <c r="M7" s="9">
        <v>22</v>
      </c>
      <c r="N7" s="23" t="s">
        <v>20</v>
      </c>
    </row>
    <row r="8" ht="30" customHeight="1" spans="1:14">
      <c r="A8" s="10">
        <v>6</v>
      </c>
      <c r="B8" s="9" t="s">
        <v>38</v>
      </c>
      <c r="C8" s="9" t="s">
        <v>39</v>
      </c>
      <c r="D8" s="9" t="s">
        <v>35</v>
      </c>
      <c r="E8" s="9" t="s">
        <v>36</v>
      </c>
      <c r="F8" s="9" t="s">
        <v>37</v>
      </c>
      <c r="G8" s="9">
        <v>57.9</v>
      </c>
      <c r="H8" s="9">
        <v>60.6</v>
      </c>
      <c r="I8" s="9"/>
      <c r="J8" s="9">
        <v>28.95</v>
      </c>
      <c r="K8" s="9">
        <v>30.3</v>
      </c>
      <c r="L8" s="9">
        <v>59.25</v>
      </c>
      <c r="M8" s="9">
        <v>23</v>
      </c>
      <c r="N8" s="23" t="s">
        <v>20</v>
      </c>
    </row>
  </sheetData>
  <mergeCells count="1">
    <mergeCell ref="A1:N1"/>
  </mergeCells>
  <printOptions horizontalCentered="1"/>
  <pageMargins left="0.1" right="0.1" top="0.5" bottom="0.5" header="0.3" footer="0.3"/>
  <pageSetup paperSize="9" scale="83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2023-09-27T06:06:00Z</dcterms:created>
  <dcterms:modified xsi:type="dcterms:W3CDTF">2024-12-04T01:09:48Z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