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<sst xmlns="http://schemas.openxmlformats.org/spreadsheetml/2006/main" count="152" uniqueCount="128">
  <si>
    <t>房县2024年面向社会和随军家属公开招聘事业单位工作人员体检及考察人员名单</t>
  </si>
  <si>
    <t>序号</t>
  </si>
  <si>
    <t>姓名</t>
  </si>
  <si>
    <t>准考证号</t>
  </si>
  <si>
    <t>报考单位</t>
  </si>
  <si>
    <t>岗位代码</t>
  </si>
  <si>
    <t>报考岗位</t>
  </si>
  <si>
    <t>笔试综合
成绩</t>
  </si>
  <si>
    <t>体技能测试成绩</t>
  </si>
  <si>
    <t>面试
成绩</t>
  </si>
  <si>
    <t>综合
成绩</t>
  </si>
  <si>
    <t>名次</t>
  </si>
  <si>
    <t>涂新辉</t>
  </si>
  <si>
    <t>202400100206</t>
  </si>
  <si>
    <t>房县医疗保障服务中心</t>
  </si>
  <si>
    <t>A01</t>
  </si>
  <si>
    <t>办公室综合岗</t>
  </si>
  <si>
    <t>贾文婕</t>
  </si>
  <si>
    <t>202400200503</t>
  </si>
  <si>
    <t>房县建设工程服务中心</t>
  </si>
  <si>
    <t>A02</t>
  </si>
  <si>
    <t>刘丽娜</t>
  </si>
  <si>
    <t>202400300720</t>
  </si>
  <si>
    <t>A03</t>
  </si>
  <si>
    <t>工程管理岗</t>
  </si>
  <si>
    <t>陈炯</t>
  </si>
  <si>
    <t>202400401209</t>
  </si>
  <si>
    <t>房县城市管理综合执法大队</t>
  </si>
  <si>
    <t>A04</t>
  </si>
  <si>
    <t>燃气工程管理岗</t>
  </si>
  <si>
    <t>邱俊峰</t>
  </si>
  <si>
    <t>202400501308</t>
  </si>
  <si>
    <t>房县市场监督管理局信息中心</t>
  </si>
  <si>
    <t>A05</t>
  </si>
  <si>
    <t>财务管理岗</t>
  </si>
  <si>
    <t>王燕妮</t>
  </si>
  <si>
    <t>202400601527</t>
  </si>
  <si>
    <t>房县市场监督管理综合执法大队</t>
  </si>
  <si>
    <t>A06</t>
  </si>
  <si>
    <t>市场监管岗</t>
  </si>
  <si>
    <t>邹锐</t>
  </si>
  <si>
    <t>202400702120</t>
  </si>
  <si>
    <t>房县城关市场监管所</t>
  </si>
  <si>
    <t>A07</t>
  </si>
  <si>
    <t>任世麟</t>
  </si>
  <si>
    <t>202400802406</t>
  </si>
  <si>
    <t>房县农村公路养护中心</t>
  </si>
  <si>
    <t>A08</t>
  </si>
  <si>
    <t>工程技术管理岗</t>
  </si>
  <si>
    <t>杜爽</t>
  </si>
  <si>
    <t>202400902527</t>
  </si>
  <si>
    <t>房县经济作物技术推广站</t>
  </si>
  <si>
    <t>A09</t>
  </si>
  <si>
    <t>农产品生产技术指导岗</t>
  </si>
  <si>
    <t>张垚</t>
  </si>
  <si>
    <t>202401002601</t>
  </si>
  <si>
    <t>房县植物保护站</t>
  </si>
  <si>
    <t>A10</t>
  </si>
  <si>
    <t>农业植物保护岗</t>
  </si>
  <si>
    <t>王梓祥</t>
  </si>
  <si>
    <t>202401102907</t>
  </si>
  <si>
    <t>房县数据中心</t>
  </si>
  <si>
    <t>A11</t>
  </si>
  <si>
    <t>数据管理及应用岗</t>
  </si>
  <si>
    <t>刘盛龙</t>
  </si>
  <si>
    <t>202401102705</t>
  </si>
  <si>
    <t>张浩</t>
  </si>
  <si>
    <t>202401203115</t>
  </si>
  <si>
    <t>房县公共法律服务中心</t>
  </si>
  <si>
    <t>A12</t>
  </si>
  <si>
    <t>综合管理岗1</t>
  </si>
  <si>
    <t>绳昊</t>
  </si>
  <si>
    <t>202401300919</t>
  </si>
  <si>
    <t>A13</t>
  </si>
  <si>
    <t>综合管理岗2</t>
  </si>
  <si>
    <t>钱静</t>
  </si>
  <si>
    <t>202401402129</t>
  </si>
  <si>
    <t>房县光荣院</t>
  </si>
  <si>
    <t>A14</t>
  </si>
  <si>
    <t>李兵</t>
  </si>
  <si>
    <t>202401502317</t>
  </si>
  <si>
    <t>房县青峰镇财政所</t>
  </si>
  <si>
    <t>A15</t>
  </si>
  <si>
    <t>周子丹</t>
  </si>
  <si>
    <t>202401602409</t>
  </si>
  <si>
    <t>A16</t>
  </si>
  <si>
    <t>张阳</t>
  </si>
  <si>
    <t>202401802416</t>
  </si>
  <si>
    <t>房县融媒体中心</t>
  </si>
  <si>
    <t>A18</t>
  </si>
  <si>
    <t>电视视频编辑岗</t>
  </si>
  <si>
    <t>柯建</t>
  </si>
  <si>
    <t>202401902626</t>
  </si>
  <si>
    <t>房县项目规划服务中心</t>
  </si>
  <si>
    <t>A19</t>
  </si>
  <si>
    <t>综合管理岗</t>
  </si>
  <si>
    <t>夏青天</t>
  </si>
  <si>
    <t>202402002826</t>
  </si>
  <si>
    <t>房县消防勤务中心</t>
  </si>
  <si>
    <t>A20</t>
  </si>
  <si>
    <t>指挥员岗</t>
  </si>
  <si>
    <t>李威</t>
  </si>
  <si>
    <t>202402103206</t>
  </si>
  <si>
    <t>房县城关自然资源和规划所</t>
  </si>
  <si>
    <t>A21</t>
  </si>
  <si>
    <t>白宗敏</t>
  </si>
  <si>
    <t>202402203226</t>
  </si>
  <si>
    <t>房县红塔自然资源和规划所</t>
  </si>
  <si>
    <t>A22</t>
  </si>
  <si>
    <t>杜涵</t>
  </si>
  <si>
    <t>202402303523</t>
  </si>
  <si>
    <t>房县罗国士艺术馆</t>
  </si>
  <si>
    <t>A23</t>
  </si>
  <si>
    <t>讲解岗</t>
  </si>
  <si>
    <t>刘兰</t>
  </si>
  <si>
    <t>202402403708</t>
  </si>
  <si>
    <t>房县诗经文化旅游度假区管理中心</t>
  </si>
  <si>
    <t>A24</t>
  </si>
  <si>
    <t>王本金</t>
  </si>
  <si>
    <t>202402503806</t>
  </si>
  <si>
    <t>乡镇直属事业单位</t>
  </si>
  <si>
    <t>A25</t>
  </si>
  <si>
    <t>李会</t>
  </si>
  <si>
    <t>202402503907</t>
  </si>
  <si>
    <t>熊运平</t>
  </si>
  <si>
    <t>202402503811</t>
  </si>
  <si>
    <t>李丽</t>
  </si>
  <si>
    <t>202402503810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</si>
</sst>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sz val="16"/>
      <color theme="1"/>
      <name val="方正小标宋简体"/>
      <charset val="134"/>
    </font>
    <font>
      <b/>
      <sz val="11"/>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0">
    <xf numFmtId="0" fontId="0" fillId="0" borderId="0" xfId="0">
      <alignment vertical="center"/>
    </xf>
    <xf numFmtId="0" fontId="0" fillId="2" borderId="0" xfId="0" applyFill="1">
      <alignment vertical="center"/>
    </xf>
    <xf numFmtId="0" fontId="0" fillId="2" borderId="0" xfId="0" applyFill="1" applyAlignment="1">
      <alignment vertical="center" wrapText="1"/>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topLeftCell="A19" workbookViewId="0">
      <selection activeCell="N27" sqref="N27"/>
    </sheetView>
  </sheetViews>
  <sheetFormatPr defaultColWidth="9" defaultRowHeight="13.5"/>
  <cols>
    <col min="1" max="1" width="6.69166666666667" style="3" customWidth="1"/>
    <col min="2" max="2" width="8" style="3" customWidth="1"/>
    <col min="3" max="3" width="14" style="3" customWidth="1"/>
    <col min="4" max="4" width="16.5" style="3" customWidth="1"/>
    <col min="5" max="5" width="6.15" style="3" customWidth="1"/>
    <col min="6" max="6" width="11.8333333333333" style="3" customWidth="1"/>
    <col min="7" max="7" width="9.13333333333333" style="3" customWidth="1"/>
    <col min="8" max="8" width="8.375" style="3" customWidth="1"/>
    <col min="9" max="9" width="6.56666666666667" style="3" customWidth="1"/>
    <col min="10" max="10" width="7.44166666666667" style="3" customWidth="1"/>
    <col min="11" max="11" width="6.375" style="3" customWidth="1"/>
  </cols>
  <sheetData>
    <row r="1" ht="34" customHeight="1" spans="1:11">
      <c r="A1" s="4" t="s">
        <v>0</v>
      </c>
      <c r="B1" s="4"/>
      <c r="C1" s="4"/>
      <c r="D1" s="4"/>
      <c r="E1" s="4"/>
      <c r="F1" s="4"/>
      <c r="G1" s="4"/>
      <c r="H1" s="4"/>
      <c r="I1" s="4"/>
      <c r="J1" s="4"/>
      <c r="K1" s="4"/>
    </row>
    <row r="2" ht="37" customHeight="1" spans="1:11">
      <c r="A2" s="5" t="s">
        <v>1</v>
      </c>
      <c r="B2" s="5" t="s">
        <v>2</v>
      </c>
      <c r="C2" s="5" t="s">
        <v>3</v>
      </c>
      <c r="D2" s="5" t="s">
        <v>4</v>
      </c>
      <c r="E2" s="5" t="s">
        <v>5</v>
      </c>
      <c r="F2" s="5" t="s">
        <v>6</v>
      </c>
      <c r="G2" s="5" t="s">
        <v>7</v>
      </c>
      <c r="H2" s="5" t="s">
        <v>8</v>
      </c>
      <c r="I2" s="5" t="s">
        <v>9</v>
      </c>
      <c r="J2" s="5" t="s">
        <v>10</v>
      </c>
      <c r="K2" s="5" t="s">
        <v>11</v>
      </c>
    </row>
    <row r="3" s="1" customFormat="1" ht="26" customHeight="1" spans="1:11">
      <c r="A3" s="6">
        <v>1</v>
      </c>
      <c r="B3" s="6" t="s">
        <v>12</v>
      </c>
      <c r="C3" s="6" t="s">
        <v>13</v>
      </c>
      <c r="D3" s="6" t="s">
        <v>14</v>
      </c>
      <c r="E3" s="6" t="s">
        <v>15</v>
      </c>
      <c r="F3" s="6" t="s">
        <v>16</v>
      </c>
      <c r="G3" s="7">
        <v>81.2</v>
      </c>
      <c r="H3" s="6"/>
      <c r="I3" s="7">
        <v>86.94</v>
      </c>
      <c r="J3" s="8">
        <f t="shared" ref="J3:J21" si="0">G3*0.5+I3*0.5</f>
        <v>84.07</v>
      </c>
      <c r="K3" s="9">
        <v>1</v>
      </c>
    </row>
    <row r="4" s="1" customFormat="1" ht="26" customHeight="1" spans="1:11">
      <c r="A4" s="6">
        <v>2</v>
      </c>
      <c r="B4" s="6" t="s">
        <v>17</v>
      </c>
      <c r="C4" s="6" t="s">
        <v>18</v>
      </c>
      <c r="D4" s="6" t="s">
        <v>19</v>
      </c>
      <c r="E4" s="6" t="s">
        <v>20</v>
      </c>
      <c r="F4" s="6" t="s">
        <v>16</v>
      </c>
      <c r="G4" s="7">
        <v>83.1</v>
      </c>
      <c r="H4" s="6"/>
      <c r="I4" s="7">
        <v>86.74</v>
      </c>
      <c r="J4" s="8">
        <f t="shared" si="0"/>
        <v>84.92</v>
      </c>
      <c r="K4" s="9">
        <v>1</v>
      </c>
    </row>
    <row r="5" s="1" customFormat="1" ht="26" customHeight="1" spans="1:11">
      <c r="A5" s="6">
        <v>3</v>
      </c>
      <c r="B5" s="6" t="s">
        <v>21</v>
      </c>
      <c r="C5" s="6" t="s">
        <v>22</v>
      </c>
      <c r="D5" s="6" t="s">
        <v>19</v>
      </c>
      <c r="E5" s="6" t="s">
        <v>23</v>
      </c>
      <c r="F5" s="6" t="s">
        <v>24</v>
      </c>
      <c r="G5" s="7">
        <v>81</v>
      </c>
      <c r="H5" s="6"/>
      <c r="I5" s="7">
        <v>87.06</v>
      </c>
      <c r="J5" s="8">
        <f t="shared" si="0"/>
        <v>84.03</v>
      </c>
      <c r="K5" s="9">
        <v>1</v>
      </c>
    </row>
    <row r="6" s="1" customFormat="1" ht="26" customHeight="1" spans="1:11">
      <c r="A6" s="6">
        <v>4</v>
      </c>
      <c r="B6" s="6" t="s">
        <v>25</v>
      </c>
      <c r="C6" s="6" t="s">
        <v>26</v>
      </c>
      <c r="D6" s="6" t="s">
        <v>27</v>
      </c>
      <c r="E6" s="6" t="s">
        <v>28</v>
      </c>
      <c r="F6" s="6" t="s">
        <v>29</v>
      </c>
      <c r="G6" s="7">
        <v>81.5</v>
      </c>
      <c r="H6" s="6"/>
      <c r="I6" s="7">
        <v>88.37</v>
      </c>
      <c r="J6" s="8">
        <f t="shared" si="0"/>
        <v>84.935</v>
      </c>
      <c r="K6" s="9">
        <v>1</v>
      </c>
    </row>
    <row r="7" s="1" customFormat="1" ht="26" customHeight="1" spans="1:11">
      <c r="A7" s="6">
        <v>5</v>
      </c>
      <c r="B7" s="6" t="s">
        <v>30</v>
      </c>
      <c r="C7" s="6" t="s">
        <v>31</v>
      </c>
      <c r="D7" s="6" t="s">
        <v>32</v>
      </c>
      <c r="E7" s="6" t="s">
        <v>33</v>
      </c>
      <c r="F7" s="6" t="s">
        <v>34</v>
      </c>
      <c r="G7" s="7">
        <v>78.6</v>
      </c>
      <c r="H7" s="6"/>
      <c r="I7" s="7">
        <v>85.85</v>
      </c>
      <c r="J7" s="8">
        <f t="shared" si="0"/>
        <v>82.225</v>
      </c>
      <c r="K7" s="9">
        <v>1</v>
      </c>
    </row>
    <row r="8" s="1" customFormat="1" ht="26" customHeight="1" spans="1:11">
      <c r="A8" s="6">
        <v>6</v>
      </c>
      <c r="B8" s="6" t="s">
        <v>35</v>
      </c>
      <c r="C8" s="6" t="s">
        <v>36</v>
      </c>
      <c r="D8" s="6" t="s">
        <v>37</v>
      </c>
      <c r="E8" s="6" t="s">
        <v>38</v>
      </c>
      <c r="F8" s="6" t="s">
        <v>39</v>
      </c>
      <c r="G8" s="7">
        <v>83.7</v>
      </c>
      <c r="H8" s="6"/>
      <c r="I8" s="7">
        <v>86.09</v>
      </c>
      <c r="J8" s="8">
        <f t="shared" si="0"/>
        <v>84.895</v>
      </c>
      <c r="K8" s="9">
        <v>1</v>
      </c>
    </row>
    <row r="9" s="1" customFormat="1" ht="26" customHeight="1" spans="1:11">
      <c r="A9" s="6">
        <v>7</v>
      </c>
      <c r="B9" s="6" t="s">
        <v>40</v>
      </c>
      <c r="C9" s="6" t="s">
        <v>41</v>
      </c>
      <c r="D9" s="6" t="s">
        <v>42</v>
      </c>
      <c r="E9" s="6" t="s">
        <v>43</v>
      </c>
      <c r="F9" s="6" t="s">
        <v>39</v>
      </c>
      <c r="G9" s="7">
        <v>82.1</v>
      </c>
      <c r="H9" s="6"/>
      <c r="I9" s="7">
        <v>85.94</v>
      </c>
      <c r="J9" s="8">
        <f t="shared" si="0"/>
        <v>84.02</v>
      </c>
      <c r="K9" s="9">
        <v>1</v>
      </c>
    </row>
    <row r="10" s="1" customFormat="1" ht="26" customHeight="1" spans="1:11">
      <c r="A10" s="6">
        <v>8</v>
      </c>
      <c r="B10" s="6" t="s">
        <v>44</v>
      </c>
      <c r="C10" s="6" t="s">
        <v>45</v>
      </c>
      <c r="D10" s="6" t="s">
        <v>46</v>
      </c>
      <c r="E10" s="6" t="s">
        <v>47</v>
      </c>
      <c r="F10" s="6" t="s">
        <v>48</v>
      </c>
      <c r="G10" s="7">
        <v>82.7</v>
      </c>
      <c r="H10" s="6"/>
      <c r="I10" s="7">
        <v>87.39</v>
      </c>
      <c r="J10" s="8">
        <f t="shared" si="0"/>
        <v>85.045</v>
      </c>
      <c r="K10" s="9">
        <v>1</v>
      </c>
    </row>
    <row r="11" s="1" customFormat="1" ht="26" customHeight="1" spans="1:11">
      <c r="A11" s="6">
        <v>9</v>
      </c>
      <c r="B11" s="6" t="s">
        <v>49</v>
      </c>
      <c r="C11" s="6" t="s">
        <v>50</v>
      </c>
      <c r="D11" s="6" t="s">
        <v>51</v>
      </c>
      <c r="E11" s="6" t="s">
        <v>52</v>
      </c>
      <c r="F11" s="6" t="s">
        <v>53</v>
      </c>
      <c r="G11" s="7">
        <v>75.4</v>
      </c>
      <c r="H11" s="6"/>
      <c r="I11" s="7">
        <v>87.6</v>
      </c>
      <c r="J11" s="8">
        <f t="shared" si="0"/>
        <v>81.5</v>
      </c>
      <c r="K11" s="9">
        <v>1</v>
      </c>
    </row>
    <row r="12" s="1" customFormat="1" ht="26" customHeight="1" spans="1:11">
      <c r="A12" s="6">
        <v>10</v>
      </c>
      <c r="B12" s="6" t="s">
        <v>54</v>
      </c>
      <c r="C12" s="6" t="s">
        <v>55</v>
      </c>
      <c r="D12" s="6" t="s">
        <v>56</v>
      </c>
      <c r="E12" s="6" t="s">
        <v>57</v>
      </c>
      <c r="F12" s="6" t="s">
        <v>58</v>
      </c>
      <c r="G12" s="7">
        <v>76.3</v>
      </c>
      <c r="H12" s="6"/>
      <c r="I12" s="7">
        <v>84.32</v>
      </c>
      <c r="J12" s="8">
        <f t="shared" si="0"/>
        <v>80.31</v>
      </c>
      <c r="K12" s="9">
        <v>1</v>
      </c>
    </row>
    <row r="13" s="1" customFormat="1" ht="26" customHeight="1" spans="1:11">
      <c r="A13" s="6">
        <v>11</v>
      </c>
      <c r="B13" s="6" t="s">
        <v>59</v>
      </c>
      <c r="C13" s="6" t="s">
        <v>60</v>
      </c>
      <c r="D13" s="6" t="s">
        <v>61</v>
      </c>
      <c r="E13" s="6" t="s">
        <v>62</v>
      </c>
      <c r="F13" s="6" t="s">
        <v>63</v>
      </c>
      <c r="G13" s="7">
        <v>82.8</v>
      </c>
      <c r="H13" s="6"/>
      <c r="I13" s="7">
        <v>85.1</v>
      </c>
      <c r="J13" s="8">
        <f t="shared" si="0"/>
        <v>83.95</v>
      </c>
      <c r="K13" s="9">
        <v>1</v>
      </c>
    </row>
    <row r="14" s="1" customFormat="1" ht="26" customHeight="1" spans="1:11">
      <c r="A14" s="6">
        <v>12</v>
      </c>
      <c r="B14" s="6" t="s">
        <v>64</v>
      </c>
      <c r="C14" s="6" t="s">
        <v>65</v>
      </c>
      <c r="D14" s="6" t="s">
        <v>61</v>
      </c>
      <c r="E14" s="6" t="s">
        <v>62</v>
      </c>
      <c r="F14" s="6" t="s">
        <v>63</v>
      </c>
      <c r="G14" s="7">
        <v>81.3</v>
      </c>
      <c r="H14" s="6"/>
      <c r="I14" s="7">
        <v>84.68</v>
      </c>
      <c r="J14" s="8">
        <f t="shared" si="0"/>
        <v>82.99</v>
      </c>
      <c r="K14" s="9">
        <v>2</v>
      </c>
    </row>
    <row r="15" s="1" customFormat="1" ht="26" customHeight="1" spans="1:11">
      <c r="A15" s="6">
        <v>13</v>
      </c>
      <c r="B15" s="6" t="s">
        <v>66</v>
      </c>
      <c r="C15" s="6" t="s">
        <v>67</v>
      </c>
      <c r="D15" s="6" t="s">
        <v>68</v>
      </c>
      <c r="E15" s="6" t="s">
        <v>69</v>
      </c>
      <c r="F15" s="6" t="s">
        <v>70</v>
      </c>
      <c r="G15" s="7">
        <v>82.3</v>
      </c>
      <c r="H15" s="6"/>
      <c r="I15" s="7">
        <v>84.78</v>
      </c>
      <c r="J15" s="8">
        <f t="shared" si="0"/>
        <v>83.54</v>
      </c>
      <c r="K15" s="9">
        <v>1</v>
      </c>
    </row>
    <row r="16" s="1" customFormat="1" ht="26" customHeight="1" spans="1:11">
      <c r="A16" s="6">
        <v>14</v>
      </c>
      <c r="B16" s="6" t="s">
        <v>71</v>
      </c>
      <c r="C16" s="6" t="s">
        <v>72</v>
      </c>
      <c r="D16" s="6" t="s">
        <v>68</v>
      </c>
      <c r="E16" s="6" t="s">
        <v>73</v>
      </c>
      <c r="F16" s="6" t="s">
        <v>74</v>
      </c>
      <c r="G16" s="7">
        <v>86.8</v>
      </c>
      <c r="H16" s="6"/>
      <c r="I16" s="7">
        <v>84.72</v>
      </c>
      <c r="J16" s="8">
        <f t="shared" si="0"/>
        <v>85.76</v>
      </c>
      <c r="K16" s="9">
        <v>1</v>
      </c>
    </row>
    <row r="17" s="2" customFormat="1" ht="26" customHeight="1" spans="1:11">
      <c r="A17" s="6">
        <v>15</v>
      </c>
      <c r="B17" s="6" t="s">
        <v>75</v>
      </c>
      <c r="C17" s="6" t="s">
        <v>76</v>
      </c>
      <c r="D17" s="6" t="s">
        <v>77</v>
      </c>
      <c r="E17" s="6" t="s">
        <v>78</v>
      </c>
      <c r="F17" s="6" t="s">
        <v>16</v>
      </c>
      <c r="G17" s="7">
        <v>85.2</v>
      </c>
      <c r="H17" s="6"/>
      <c r="I17" s="7">
        <v>85.36</v>
      </c>
      <c r="J17" s="8">
        <f t="shared" si="0"/>
        <v>85.28</v>
      </c>
      <c r="K17" s="9">
        <v>1</v>
      </c>
    </row>
    <row r="18" s="2" customFormat="1" ht="26" customHeight="1" spans="1:11">
      <c r="A18" s="6">
        <v>16</v>
      </c>
      <c r="B18" s="6" t="s">
        <v>79</v>
      </c>
      <c r="C18" s="6" t="s">
        <v>80</v>
      </c>
      <c r="D18" s="6" t="s">
        <v>81</v>
      </c>
      <c r="E18" s="6" t="s">
        <v>82</v>
      </c>
      <c r="F18" s="6" t="s">
        <v>70</v>
      </c>
      <c r="G18" s="7">
        <v>85.4</v>
      </c>
      <c r="H18" s="6"/>
      <c r="I18" s="7">
        <v>87.37</v>
      </c>
      <c r="J18" s="8">
        <f t="shared" si="0"/>
        <v>86.385</v>
      </c>
      <c r="K18" s="9">
        <v>1</v>
      </c>
    </row>
    <row r="19" s="2" customFormat="1" ht="26" customHeight="1" spans="1:11">
      <c r="A19" s="6">
        <v>17</v>
      </c>
      <c r="B19" s="6" t="s">
        <v>83</v>
      </c>
      <c r="C19" s="6" t="s">
        <v>84</v>
      </c>
      <c r="D19" s="6" t="s">
        <v>81</v>
      </c>
      <c r="E19" s="6" t="s">
        <v>85</v>
      </c>
      <c r="F19" s="6" t="s">
        <v>74</v>
      </c>
      <c r="G19" s="7">
        <v>88.3</v>
      </c>
      <c r="H19" s="6"/>
      <c r="I19" s="7">
        <v>85.24</v>
      </c>
      <c r="J19" s="8">
        <f t="shared" si="0"/>
        <v>86.77</v>
      </c>
      <c r="K19" s="9">
        <v>1</v>
      </c>
    </row>
    <row r="20" s="2" customFormat="1" ht="26" customHeight="1" spans="1:11">
      <c r="A20" s="6">
        <v>18</v>
      </c>
      <c r="B20" s="6" t="s">
        <v>86</v>
      </c>
      <c r="C20" s="6" t="s">
        <v>87</v>
      </c>
      <c r="D20" s="6" t="s">
        <v>88</v>
      </c>
      <c r="E20" s="6" t="s">
        <v>89</v>
      </c>
      <c r="F20" s="6" t="s">
        <v>90</v>
      </c>
      <c r="G20" s="7">
        <v>84</v>
      </c>
      <c r="H20" s="6"/>
      <c r="I20" s="7">
        <v>87.32</v>
      </c>
      <c r="J20" s="8">
        <f t="shared" si="0"/>
        <v>85.66</v>
      </c>
      <c r="K20" s="9">
        <v>1</v>
      </c>
    </row>
    <row r="21" s="2" customFormat="1" ht="26" customHeight="1" spans="1:11">
      <c r="A21" s="6">
        <v>19</v>
      </c>
      <c r="B21" s="6" t="s">
        <v>91</v>
      </c>
      <c r="C21" s="6" t="s">
        <v>92</v>
      </c>
      <c r="D21" s="6" t="s">
        <v>93</v>
      </c>
      <c r="E21" s="6" t="s">
        <v>94</v>
      </c>
      <c r="F21" s="6" t="s">
        <v>95</v>
      </c>
      <c r="G21" s="7">
        <v>82.6</v>
      </c>
      <c r="H21" s="6"/>
      <c r="I21" s="7">
        <v>86.91</v>
      </c>
      <c r="J21" s="8">
        <f t="shared" si="0"/>
        <v>84.755</v>
      </c>
      <c r="K21" s="9">
        <v>1</v>
      </c>
    </row>
    <row r="22" s="2" customFormat="1" ht="26" customHeight="1" spans="1:11">
      <c r="A22" s="6">
        <v>20</v>
      </c>
      <c r="B22" s="6" t="s">
        <v>96</v>
      </c>
      <c r="C22" s="6" t="s">
        <v>97</v>
      </c>
      <c r="D22" s="6" t="s">
        <v>98</v>
      </c>
      <c r="E22" s="6" t="s">
        <v>99</v>
      </c>
      <c r="F22" s="6" t="s">
        <v>100</v>
      </c>
      <c r="G22" s="7">
        <v>73.6</v>
      </c>
      <c r="H22" s="6">
        <v>77.75</v>
      </c>
      <c r="I22" s="7">
        <v>85.73</v>
      </c>
      <c r="J22" s="7">
        <f>G22*0.4+H22*0.3+I22*0.3</f>
        <v>78.484</v>
      </c>
      <c r="K22" s="9">
        <v>1</v>
      </c>
    </row>
    <row r="23" s="2" customFormat="1" ht="26" customHeight="1" spans="1:11">
      <c r="A23" s="6">
        <v>21</v>
      </c>
      <c r="B23" s="6" t="s">
        <v>101</v>
      </c>
      <c r="C23" s="6" t="s">
        <v>102</v>
      </c>
      <c r="D23" s="6" t="s">
        <v>103</v>
      </c>
      <c r="E23" s="6" t="s">
        <v>104</v>
      </c>
      <c r="F23" s="6" t="s">
        <v>95</v>
      </c>
      <c r="G23" s="7">
        <v>88.3</v>
      </c>
      <c r="H23" s="6"/>
      <c r="I23" s="7">
        <v>87.82</v>
      </c>
      <c r="J23" s="7">
        <f>G23*0.5+I23*0.5</f>
        <v>88.06</v>
      </c>
      <c r="K23" s="9">
        <v>1</v>
      </c>
    </row>
    <row r="24" s="2" customFormat="1" ht="26" customHeight="1" spans="1:11">
      <c r="A24" s="6">
        <v>22</v>
      </c>
      <c r="B24" s="6" t="s">
        <v>105</v>
      </c>
      <c r="C24" s="6" t="s">
        <v>106</v>
      </c>
      <c r="D24" s="6" t="s">
        <v>107</v>
      </c>
      <c r="E24" s="6" t="s">
        <v>108</v>
      </c>
      <c r="F24" s="6" t="s">
        <v>95</v>
      </c>
      <c r="G24" s="7">
        <v>82.1</v>
      </c>
      <c r="H24" s="6"/>
      <c r="I24" s="7">
        <v>89.73</v>
      </c>
      <c r="J24" s="7">
        <f>G24*0.5+I24*0.5</f>
        <v>85.915</v>
      </c>
      <c r="K24" s="9">
        <v>1</v>
      </c>
    </row>
    <row r="25" s="2" customFormat="1" ht="26" customHeight="1" spans="1:11">
      <c r="A25" s="6">
        <v>23</v>
      </c>
      <c r="B25" s="6" t="s">
        <v>109</v>
      </c>
      <c r="C25" s="6" t="s">
        <v>110</v>
      </c>
      <c r="D25" s="6" t="s">
        <v>111</v>
      </c>
      <c r="E25" s="6" t="s">
        <v>112</v>
      </c>
      <c r="F25" s="6" t="s">
        <v>113</v>
      </c>
      <c r="G25" s="7">
        <v>87.7</v>
      </c>
      <c r="H25" s="6"/>
      <c r="I25" s="7">
        <v>87.6</v>
      </c>
      <c r="J25" s="7">
        <f>G25*0.5+I25*0.5</f>
        <v>87.65</v>
      </c>
      <c r="K25" s="9">
        <v>1</v>
      </c>
    </row>
    <row r="26" s="2" customFormat="1" ht="26" customHeight="1" spans="1:11">
      <c r="A26" s="6">
        <v>24</v>
      </c>
      <c r="B26" s="6" t="s">
        <v>114</v>
      </c>
      <c r="C26" s="6" t="s">
        <v>115</v>
      </c>
      <c r="D26" s="6" t="s">
        <v>116</v>
      </c>
      <c r="E26" s="6" t="s">
        <v>117</v>
      </c>
      <c r="F26" s="6" t="s">
        <v>16</v>
      </c>
      <c r="G26" s="7">
        <v>72.8</v>
      </c>
      <c r="H26" s="6"/>
      <c r="I26" s="7">
        <v>88.55</v>
      </c>
      <c r="J26" s="7">
        <f>G26*0.5+I26*0.5</f>
        <v>80.675</v>
      </c>
      <c r="K26" s="9">
        <v>1</v>
      </c>
    </row>
    <row r="27" s="2" customFormat="1" ht="26" customHeight="1" spans="1:11">
      <c r="A27" s="6">
        <v>25</v>
      </c>
      <c r="B27" s="6" t="s">
        <v>118</v>
      </c>
      <c r="C27" s="6" t="s">
        <v>119</v>
      </c>
      <c r="D27" s="6" t="s">
        <v>120</v>
      </c>
      <c r="E27" s="6" t="s">
        <v>121</v>
      </c>
      <c r="F27" s="6" t="s">
        <v>95</v>
      </c>
      <c r="G27" s="7">
        <v>79.9</v>
      </c>
      <c r="H27" s="6"/>
      <c r="I27" s="7">
        <v>87.56</v>
      </c>
      <c r="J27" s="7">
        <f>G27*0.5+I27*0.5</f>
        <v>83.73</v>
      </c>
      <c r="K27" s="9">
        <v>1</v>
      </c>
    </row>
    <row r="28" s="2" customFormat="1" ht="26" customHeight="1" spans="1:11">
      <c r="A28" s="6">
        <v>26</v>
      </c>
      <c r="B28" s="6" t="s">
        <v>122</v>
      </c>
      <c r="C28" s="6" t="s">
        <v>123</v>
      </c>
      <c r="D28" s="6" t="s">
        <v>120</v>
      </c>
      <c r="E28" s="6" t="s">
        <v>121</v>
      </c>
      <c r="F28" s="6" t="s">
        <v>95</v>
      </c>
      <c r="G28" s="7">
        <v>80.5</v>
      </c>
      <c r="H28" s="6"/>
      <c r="I28" s="7">
        <v>86.76</v>
      </c>
      <c r="J28" s="7">
        <f>G28*0.5+I28*0.5</f>
        <v>83.63</v>
      </c>
      <c r="K28" s="9">
        <v>2</v>
      </c>
    </row>
    <row r="29" s="2" customFormat="1" ht="26" customHeight="1" spans="1:11">
      <c r="A29" s="6">
        <v>27</v>
      </c>
      <c r="B29" s="6" t="s">
        <v>124</v>
      </c>
      <c r="C29" s="6" t="s">
        <v>125</v>
      </c>
      <c r="D29" s="6" t="s">
        <v>120</v>
      </c>
      <c r="E29" s="6" t="s">
        <v>121</v>
      </c>
      <c r="F29" s="6" t="s">
        <v>95</v>
      </c>
      <c r="G29" s="7">
        <v>80.5</v>
      </c>
      <c r="H29" s="6"/>
      <c r="I29" s="7">
        <v>86.64</v>
      </c>
      <c r="J29" s="7">
        <f>G29*0.5+I29*0.5</f>
        <v>83.57</v>
      </c>
      <c r="K29" s="9">
        <v>3</v>
      </c>
    </row>
    <row r="30" s="2" customFormat="1" ht="26" customHeight="1" spans="1:11">
      <c r="A30" s="6">
        <v>28</v>
      </c>
      <c r="B30" s="6" t="s">
        <v>126</v>
      </c>
      <c r="C30" s="6" t="s">
        <v>127</v>
      </c>
      <c r="D30" s="6" t="s">
        <v>120</v>
      </c>
      <c r="E30" s="6" t="s">
        <v>121</v>
      </c>
      <c r="F30" s="6" t="s">
        <v>95</v>
      </c>
      <c r="G30" s="7">
        <v>78.8</v>
      </c>
      <c r="H30" s="6"/>
      <c r="I30" s="7">
        <v>86.66</v>
      </c>
      <c r="J30" s="7">
        <f>G30*0.5+I30*0.5</f>
        <v>82.73</v>
      </c>
      <c r="K30" s="9">
        <v>4</v>
      </c>
    </row>
  </sheetData>
  <mergeCells count="1">
    <mergeCell ref="A1:K1"/>
  </mergeCells>
  <pageMargins left="0.0784722222222222" right="0.118055555555556" top="0.314583333333333" bottom="0.156944444444444" header="0.196527777777778" footer="0.156944444444444"/>
  <pageSetup paperSize="9" orientation="portrait"/>
  <headerFooter/>
  <ignoredErrors>
    <ignoredError sqref="J22" formula="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南柯</cp:lastModifiedBy>
  <dcterms:created xsi:type="dcterms:W3CDTF">2024-11-12T06:52:00Z</dcterms:created>
  <dcterms:modified xsi:type="dcterms:W3CDTF">2024-12-09T00:56:34Z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E1E849FC4D334A3BBB4A38483FA94E03_11</vt:lpwstr>
  </property>
  <property fmtid="{D5CDD505-2E9C-101B-9397-08002B2CF9AE}" pid="3" name="KSOProductBuildVer">
    <vt:lpwstr>2052-12.1.0.18912</vt:lpwstr>
  </property>
  <property fmtid="{D5CDD505-2E9C-101B-9397-08002B2CF9AE}" pid="4" name="KSOReadingLayout">
    <vt:bool>true</vt:bool>
  </property>
</Properties>
</file>