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<sst xmlns="http://schemas.openxmlformats.org/spreadsheetml/2006/main" count="220" uniqueCount="135">
  <si>
    <t>附件</t>
  </si>
  <si>
    <t>2024年下半年成都市青羊区卫生健康局所属6家事业单位公开招聘32名工作人员面试成绩、总成绩排名及进入体检人员名单</t>
  </si>
  <si>
    <t>注：成绩-1为缺考</t>
  </si>
  <si>
    <t>姓名</t>
  </si>
  <si>
    <t>准考证号</t>
  </si>
  <si>
    <t>招聘单位</t>
  </si>
  <si>
    <t>职位名称</t>
  </si>
  <si>
    <t>笔试成绩</t>
  </si>
  <si>
    <t>笔试折合成绩占50%</t>
  </si>
  <si>
    <t>面试成绩</t>
  </si>
  <si>
    <t>面试折合成绩占50%</t>
  </si>
  <si>
    <t>总成绩（折合后笔试成绩+折合后面试成绩）</t>
  </si>
  <si>
    <t>总成绩排名</t>
  </si>
  <si>
    <t>是否进入体检</t>
  </si>
  <si>
    <t>体检时间</t>
  </si>
  <si>
    <t>余畅</t>
  </si>
  <si>
    <t>24572071424</t>
  </si>
  <si>
    <t>成都第一骨科医院</t>
  </si>
  <si>
    <t>20503025骨外科主治医师</t>
  </si>
  <si>
    <t>是</t>
  </si>
  <si>
    <t>池昊天</t>
  </si>
  <si>
    <t>24572071301</t>
  </si>
  <si>
    <t>文文</t>
  </si>
  <si>
    <t>24572072001</t>
  </si>
  <si>
    <t>成都儿童专科医院</t>
  </si>
  <si>
    <t>20503015儿外科医师</t>
  </si>
  <si>
    <t>杨盼</t>
  </si>
  <si>
    <t>24572070106</t>
  </si>
  <si>
    <t>成都市青羊区新华少城社区卫生服务中心</t>
  </si>
  <si>
    <t>20503001放射医师</t>
  </si>
  <si>
    <t>赵蔚莱</t>
  </si>
  <si>
    <t>24572070216</t>
  </si>
  <si>
    <t>成都市青羊区苏坡社区卫生服务中心</t>
  </si>
  <si>
    <t>20503011放射医师</t>
  </si>
  <si>
    <t>廖萌</t>
  </si>
  <si>
    <t>24572071022</t>
  </si>
  <si>
    <t>20503024放射主治医师</t>
  </si>
  <si>
    <t>陈俊钢</t>
  </si>
  <si>
    <t>24572070227</t>
  </si>
  <si>
    <t>文帅</t>
  </si>
  <si>
    <t>24572070924</t>
  </si>
  <si>
    <t>成都市青羊区中医医院</t>
  </si>
  <si>
    <t>20503019放射主治医师</t>
  </si>
  <si>
    <t>莫慧嫔</t>
  </si>
  <si>
    <t>24572071928</t>
  </si>
  <si>
    <t>李涵闰</t>
  </si>
  <si>
    <t>24572033716</t>
  </si>
  <si>
    <t>20503022放射技师</t>
  </si>
  <si>
    <t>朱家强</t>
  </si>
  <si>
    <t>24572034408</t>
  </si>
  <si>
    <t>邹凯丽</t>
  </si>
  <si>
    <t>24572071421</t>
  </si>
  <si>
    <t>20503020超声主治医师</t>
  </si>
  <si>
    <t>任婕</t>
  </si>
  <si>
    <t>24572032623</t>
  </si>
  <si>
    <t>20503023西药师</t>
  </si>
  <si>
    <t>蔡春梅</t>
  </si>
  <si>
    <t>24572032523</t>
  </si>
  <si>
    <t>吴丛姗</t>
  </si>
  <si>
    <t>24572035510</t>
  </si>
  <si>
    <t>20503027中（西）医内科主治医师</t>
  </si>
  <si>
    <t>邹忠江</t>
  </si>
  <si>
    <t>24572035602</t>
  </si>
  <si>
    <t>张鼎哲</t>
  </si>
  <si>
    <t>24572035322</t>
  </si>
  <si>
    <t>20503021中（西）医内科主治医师</t>
  </si>
  <si>
    <t>李玲玲</t>
  </si>
  <si>
    <t>24572035306</t>
  </si>
  <si>
    <t>柴录娟</t>
  </si>
  <si>
    <t>24572035506</t>
  </si>
  <si>
    <t>20503028中（西）医内科医师</t>
  </si>
  <si>
    <t>谭显英</t>
  </si>
  <si>
    <t>24572035218</t>
  </si>
  <si>
    <t>林虹旭</t>
  </si>
  <si>
    <t>24572035517</t>
  </si>
  <si>
    <t>20503010中西医临床医师</t>
  </si>
  <si>
    <t>杨芳</t>
  </si>
  <si>
    <t>24572035504</t>
  </si>
  <si>
    <t>刘诗彤</t>
  </si>
  <si>
    <t>24572033915</t>
  </si>
  <si>
    <t>20503013检验师</t>
  </si>
  <si>
    <t>敬斌媛</t>
  </si>
  <si>
    <t>24572034907</t>
  </si>
  <si>
    <t>刘香君</t>
  </si>
  <si>
    <t>24572034123</t>
  </si>
  <si>
    <t>成都市青羊区府南金沙社区卫生服务中心</t>
  </si>
  <si>
    <t>20503006主管检验师</t>
  </si>
  <si>
    <t>熊秋玲</t>
  </si>
  <si>
    <t>24572034804</t>
  </si>
  <si>
    <t>杨静</t>
  </si>
  <si>
    <t>24572031919</t>
  </si>
  <si>
    <t>20503012主管护师</t>
  </si>
  <si>
    <t>汤杰</t>
  </si>
  <si>
    <t>24572031130</t>
  </si>
  <si>
    <t>雷雪玲</t>
  </si>
  <si>
    <t>24572071718</t>
  </si>
  <si>
    <t>20503005全科医师</t>
  </si>
  <si>
    <t>李欣雨</t>
  </si>
  <si>
    <t>24572070921</t>
  </si>
  <si>
    <t>李路秀</t>
  </si>
  <si>
    <t>24572071014</t>
  </si>
  <si>
    <t>向桂林</t>
  </si>
  <si>
    <t>24572071706</t>
  </si>
  <si>
    <t>唐佳</t>
  </si>
  <si>
    <t>24572071622</t>
  </si>
  <si>
    <t>马骏驰</t>
  </si>
  <si>
    <t>24572071410</t>
  </si>
  <si>
    <t>李洁</t>
  </si>
  <si>
    <t>24572011825</t>
  </si>
  <si>
    <t>20503009公共卫生医师</t>
  </si>
  <si>
    <t>许欣</t>
  </si>
  <si>
    <t>24572011418</t>
  </si>
  <si>
    <t>刘貂倩</t>
  </si>
  <si>
    <t>24572010702</t>
  </si>
  <si>
    <t>20503004公共卫生医师</t>
  </si>
  <si>
    <t>刘业秋</t>
  </si>
  <si>
    <t>24572012210</t>
  </si>
  <si>
    <t>方静</t>
  </si>
  <si>
    <t>24572070416</t>
  </si>
  <si>
    <t>20503007精神科医师</t>
  </si>
  <si>
    <t>雷家熙</t>
  </si>
  <si>
    <t>24572071517</t>
  </si>
  <si>
    <t>李慧</t>
  </si>
  <si>
    <t>24572070524</t>
  </si>
  <si>
    <t>20503014儿内科医师</t>
  </si>
  <si>
    <t>曾慧</t>
  </si>
  <si>
    <t>24572071618</t>
  </si>
  <si>
    <t>庄万丹</t>
  </si>
  <si>
    <t>24572070909</t>
  </si>
  <si>
    <t>20503008临床康复医师</t>
  </si>
  <si>
    <t>蒲高培</t>
  </si>
  <si>
    <t>24572071605</t>
  </si>
  <si>
    <t>20503003口腔医师</t>
  </si>
  <si>
    <t>王亚同</t>
  </si>
  <si>
    <t>24572071819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</si>
</sst>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Calibri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1"/>
  <sheetViews>
    <sheetView tabSelected="1" workbookViewId="0">
      <selection activeCell="O67" sqref="O67"/>
    </sheetView>
  </sheetViews>
  <sheetFormatPr defaultColWidth="9" defaultRowHeight="14.25"/>
  <cols>
    <col min="1" max="1" width="10.875" customWidth="1"/>
    <col min="2" max="2" width="12.875" customWidth="1"/>
    <col min="3" max="3" width="33.125" customWidth="1"/>
    <col min="4" max="4" width="28.125" customWidth="1"/>
    <col min="11" max="11" width="11.125" customWidth="1"/>
    <col min="12" max="12" width="9" customWidth="1"/>
  </cols>
  <sheetData>
    <row r="1" s="1" customFormat="1" ht="23.25" customHeight="1" spans="1:12">
      <c r="A1" s="2" t="s">
        <v>0</v>
      </c>
      <c r="L1" s="13"/>
    </row>
    <row r="2" s="1" customFormat="1" ht="48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1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4"/>
    </row>
    <row r="4" ht="51" spans="1:12">
      <c r="A4" s="5" t="s">
        <v>3</v>
      </c>
      <c r="B4" s="5" t="s">
        <v>4</v>
      </c>
      <c r="C4" s="5" t="s">
        <v>5</v>
      </c>
      <c r="D4" s="5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9" t="s">
        <v>12</v>
      </c>
      <c r="K4" s="9" t="s">
        <v>13</v>
      </c>
      <c r="L4" s="9" t="s">
        <v>14</v>
      </c>
    </row>
    <row r="5" spans="1:12">
      <c r="A5" s="6" t="s">
        <v>15</v>
      </c>
      <c r="B5" s="6" t="s">
        <v>16</v>
      </c>
      <c r="C5" s="6" t="s">
        <v>17</v>
      </c>
      <c r="D5" s="6" t="s">
        <v>18</v>
      </c>
      <c r="E5" s="6">
        <v>52.4</v>
      </c>
      <c r="F5" s="6">
        <f>E5*0.5</f>
        <v>26.2</v>
      </c>
      <c r="G5" s="6">
        <v>86.8</v>
      </c>
      <c r="H5" s="6">
        <f>G5*0.5</f>
        <v>43.4</v>
      </c>
      <c r="I5" s="6">
        <f>F5+H5</f>
        <v>69.6</v>
      </c>
      <c r="J5" s="6">
        <v>1</v>
      </c>
      <c r="K5" s="12" t="s">
        <v>19</v>
      </c>
      <c r="L5" s="12">
        <v>12.12</v>
      </c>
    </row>
    <row r="6" spans="1:12">
      <c r="A6" s="6" t="s">
        <v>20</v>
      </c>
      <c r="B6" s="6" t="s">
        <v>21</v>
      </c>
      <c r="C6" s="6" t="s">
        <v>17</v>
      </c>
      <c r="D6" s="6" t="s">
        <v>18</v>
      </c>
      <c r="E6" s="6">
        <v>51.9</v>
      </c>
      <c r="F6" s="6">
        <f t="shared" ref="F6:F12" si="0">E6*0.5</f>
        <v>25.95</v>
      </c>
      <c r="G6" s="6">
        <v>84</v>
      </c>
      <c r="H6" s="6">
        <f t="shared" ref="H6:H13" si="1">G6*0.5</f>
        <v>42</v>
      </c>
      <c r="I6" s="6">
        <f>F6+H6</f>
        <v>67.95</v>
      </c>
      <c r="J6" s="6">
        <v>2</v>
      </c>
      <c r="K6" s="12"/>
      <c r="L6" s="12"/>
    </row>
    <row r="7" spans="1:12">
      <c r="A7" s="7"/>
      <c r="B7" s="7"/>
      <c r="C7" s="7"/>
      <c r="D7" s="7"/>
      <c r="E7" s="11"/>
      <c r="F7" s="11"/>
      <c r="G7" s="11"/>
      <c r="H7" s="11"/>
      <c r="I7" s="11"/>
      <c r="J7" s="11"/>
      <c r="K7" s="11"/>
      <c r="L7" s="11"/>
    </row>
    <row r="8" spans="1:12">
      <c r="A8" s="6" t="s">
        <v>22</v>
      </c>
      <c r="B8" s="6" t="s">
        <v>23</v>
      </c>
      <c r="C8" s="6" t="s">
        <v>24</v>
      </c>
      <c r="D8" s="6" t="s">
        <v>25</v>
      </c>
      <c r="E8" s="12">
        <v>46.2</v>
      </c>
      <c r="F8" s="12">
        <f t="shared" si="0"/>
        <v>23.1</v>
      </c>
      <c r="G8" s="12">
        <v>79</v>
      </c>
      <c r="H8" s="12">
        <f t="shared" si="1"/>
        <v>39.5</v>
      </c>
      <c r="I8" s="12">
        <f>F8+H8</f>
        <v>62.6</v>
      </c>
      <c r="J8" s="12">
        <v>1</v>
      </c>
      <c r="K8" s="12" t="s">
        <v>19</v>
      </c>
      <c r="L8" s="12">
        <v>12.12</v>
      </c>
    </row>
    <row r="9" spans="1:12">
      <c r="A9" s="7"/>
      <c r="B9" s="7"/>
      <c r="C9" s="7"/>
      <c r="D9" s="7"/>
      <c r="E9" s="11"/>
      <c r="F9" s="11"/>
      <c r="G9" s="11"/>
      <c r="H9" s="11"/>
      <c r="I9" s="11"/>
      <c r="J9" s="11"/>
      <c r="K9" s="11"/>
      <c r="L9" s="11"/>
    </row>
    <row r="10" spans="1:12">
      <c r="A10" s="6" t="s">
        <v>26</v>
      </c>
      <c r="B10" s="6" t="s">
        <v>27</v>
      </c>
      <c r="C10" s="6" t="s">
        <v>28</v>
      </c>
      <c r="D10" s="6" t="s">
        <v>29</v>
      </c>
      <c r="E10" s="12">
        <v>57.15</v>
      </c>
      <c r="F10" s="12">
        <f t="shared" si="0"/>
        <v>28.575</v>
      </c>
      <c r="G10" s="12">
        <v>81.6</v>
      </c>
      <c r="H10" s="12">
        <f t="shared" si="1"/>
        <v>40.8</v>
      </c>
      <c r="I10" s="12">
        <f>F10+H10</f>
        <v>69.375</v>
      </c>
      <c r="J10" s="12">
        <v>1</v>
      </c>
      <c r="K10" s="12" t="s">
        <v>19</v>
      </c>
      <c r="L10" s="12">
        <v>12.12</v>
      </c>
    </row>
    <row r="11" spans="1:12">
      <c r="A11" s="7"/>
      <c r="B11" s="7"/>
      <c r="C11" s="7"/>
      <c r="D11" s="7"/>
      <c r="E11" s="11"/>
      <c r="F11" s="11"/>
      <c r="G11" s="11"/>
      <c r="H11" s="11"/>
      <c r="I11" s="11"/>
      <c r="J11" s="11"/>
      <c r="K11" s="11"/>
      <c r="L11" s="11"/>
    </row>
    <row r="12" spans="1:12">
      <c r="A12" s="6" t="s">
        <v>30</v>
      </c>
      <c r="B12" s="6" t="s">
        <v>31</v>
      </c>
      <c r="C12" s="6" t="s">
        <v>32</v>
      </c>
      <c r="D12" s="6" t="s">
        <v>33</v>
      </c>
      <c r="E12" s="12">
        <v>49.45</v>
      </c>
      <c r="F12" s="12">
        <f t="shared" si="0"/>
        <v>24.725</v>
      </c>
      <c r="G12" s="12">
        <v>85.4</v>
      </c>
      <c r="H12" s="12">
        <f t="shared" si="1"/>
        <v>42.7</v>
      </c>
      <c r="I12" s="12">
        <f>F12+H12</f>
        <v>67.425</v>
      </c>
      <c r="J12" s="12">
        <v>1</v>
      </c>
      <c r="K12" s="12" t="s">
        <v>19</v>
      </c>
      <c r="L12" s="12">
        <v>12.12</v>
      </c>
    </row>
    <row r="13" spans="1:12">
      <c r="A13" s="7"/>
      <c r="B13" s="7"/>
      <c r="C13" s="7"/>
      <c r="D13" s="7"/>
      <c r="E13" s="11"/>
      <c r="F13" s="11"/>
      <c r="G13" s="11"/>
      <c r="H13" s="11"/>
      <c r="I13" s="11"/>
      <c r="J13" s="11"/>
      <c r="K13" s="11"/>
      <c r="L13" s="11"/>
    </row>
    <row r="14" spans="1:12">
      <c r="A14" s="6" t="s">
        <v>34</v>
      </c>
      <c r="B14" s="6" t="s">
        <v>35</v>
      </c>
      <c r="C14" s="6" t="s">
        <v>17</v>
      </c>
      <c r="D14" s="6" t="s">
        <v>36</v>
      </c>
      <c r="E14" s="12">
        <v>48.95</v>
      </c>
      <c r="F14" s="12">
        <f>E14*0.5</f>
        <v>24.475</v>
      </c>
      <c r="G14" s="12">
        <v>87.4</v>
      </c>
      <c r="H14" s="12">
        <f>G14*0.5</f>
        <v>43.7</v>
      </c>
      <c r="I14" s="12">
        <f>F14+H14</f>
        <v>68.175</v>
      </c>
      <c r="J14" s="12">
        <v>1</v>
      </c>
      <c r="K14" s="12" t="s">
        <v>19</v>
      </c>
      <c r="L14" s="12">
        <v>12.12</v>
      </c>
    </row>
    <row r="15" spans="1:12">
      <c r="A15" s="6" t="s">
        <v>37</v>
      </c>
      <c r="B15" s="6" t="s">
        <v>38</v>
      </c>
      <c r="C15" s="6" t="s">
        <v>17</v>
      </c>
      <c r="D15" s="6" t="s">
        <v>36</v>
      </c>
      <c r="E15" s="12">
        <v>49.7</v>
      </c>
      <c r="F15" s="12">
        <f>E15*0.5</f>
        <v>24.85</v>
      </c>
      <c r="G15" s="12">
        <v>83.2</v>
      </c>
      <c r="H15" s="12">
        <f>G15*0.5</f>
        <v>41.6</v>
      </c>
      <c r="I15" s="12">
        <f>F15+H15</f>
        <v>66.45</v>
      </c>
      <c r="J15" s="12">
        <v>2</v>
      </c>
      <c r="K15" s="12"/>
      <c r="L15" s="12"/>
    </row>
    <row r="16" spans="1:12">
      <c r="A16" s="8"/>
      <c r="B16" s="8"/>
      <c r="C16" s="8"/>
      <c r="D16" s="8"/>
      <c r="E16" s="11"/>
      <c r="F16" s="11"/>
      <c r="G16" s="11"/>
      <c r="H16" s="11"/>
      <c r="I16" s="11"/>
      <c r="J16" s="11"/>
      <c r="K16" s="11"/>
      <c r="L16" s="11"/>
    </row>
    <row r="17" spans="1:12">
      <c r="A17" s="6" t="s">
        <v>39</v>
      </c>
      <c r="B17" s="6" t="s">
        <v>40</v>
      </c>
      <c r="C17" s="6" t="s">
        <v>41</v>
      </c>
      <c r="D17" s="6" t="s">
        <v>42</v>
      </c>
      <c r="E17" s="12">
        <v>55.05</v>
      </c>
      <c r="F17" s="12">
        <f>E17*0.5</f>
        <v>27.525</v>
      </c>
      <c r="G17" s="12">
        <v>88.2</v>
      </c>
      <c r="H17" s="12">
        <f>G17*0.5</f>
        <v>44.1</v>
      </c>
      <c r="I17" s="12">
        <f>F17+H17</f>
        <v>71.625</v>
      </c>
      <c r="J17" s="12">
        <v>1</v>
      </c>
      <c r="K17" s="12" t="s">
        <v>19</v>
      </c>
      <c r="L17" s="12">
        <v>12.12</v>
      </c>
    </row>
    <row r="18" spans="1:12">
      <c r="A18" s="6" t="s">
        <v>43</v>
      </c>
      <c r="B18" s="6" t="s">
        <v>44</v>
      </c>
      <c r="C18" s="6" t="s">
        <v>41</v>
      </c>
      <c r="D18" s="6" t="s">
        <v>42</v>
      </c>
      <c r="E18" s="12">
        <v>47.6</v>
      </c>
      <c r="F18" s="12">
        <f>E18*0.5</f>
        <v>23.8</v>
      </c>
      <c r="G18" s="12">
        <v>78</v>
      </c>
      <c r="H18" s="12">
        <f>G18*0.5</f>
        <v>39</v>
      </c>
      <c r="I18" s="12">
        <f>F18+H18</f>
        <v>62.8</v>
      </c>
      <c r="J18" s="12">
        <v>2</v>
      </c>
      <c r="K18" s="12"/>
      <c r="L18" s="12"/>
    </row>
    <row r="19" spans="1:12">
      <c r="A19" s="8"/>
      <c r="B19" s="8"/>
      <c r="C19" s="8"/>
      <c r="D19" s="8"/>
      <c r="E19" s="11"/>
      <c r="F19" s="11"/>
      <c r="G19" s="11"/>
      <c r="H19" s="11"/>
      <c r="I19" s="11"/>
      <c r="J19" s="11"/>
      <c r="K19" s="11"/>
      <c r="L19" s="11"/>
    </row>
    <row r="20" spans="1:12">
      <c r="A20" s="6" t="s">
        <v>45</v>
      </c>
      <c r="B20" s="6" t="s">
        <v>46</v>
      </c>
      <c r="C20" s="6" t="s">
        <v>41</v>
      </c>
      <c r="D20" s="6" t="s">
        <v>47</v>
      </c>
      <c r="E20" s="12">
        <v>50.1</v>
      </c>
      <c r="F20" s="12">
        <f>E20*0.5</f>
        <v>25.05</v>
      </c>
      <c r="G20" s="12">
        <v>85.8</v>
      </c>
      <c r="H20" s="12">
        <f>G20*0.5</f>
        <v>42.9</v>
      </c>
      <c r="I20" s="12">
        <f>F20+H20</f>
        <v>67.95</v>
      </c>
      <c r="J20" s="12">
        <v>1</v>
      </c>
      <c r="K20" s="12" t="s">
        <v>19</v>
      </c>
      <c r="L20" s="12">
        <v>12.12</v>
      </c>
    </row>
    <row r="21" spans="1:12">
      <c r="A21" s="6" t="s">
        <v>48</v>
      </c>
      <c r="B21" s="6" t="s">
        <v>49</v>
      </c>
      <c r="C21" s="6" t="s">
        <v>41</v>
      </c>
      <c r="D21" s="6" t="s">
        <v>47</v>
      </c>
      <c r="E21" s="12">
        <v>51.35</v>
      </c>
      <c r="F21" s="12">
        <f>E21*0.5</f>
        <v>25.675</v>
      </c>
      <c r="G21" s="12">
        <v>75.4</v>
      </c>
      <c r="H21" s="12">
        <f>G21*0.5</f>
        <v>37.7</v>
      </c>
      <c r="I21" s="12">
        <f>F21+H21</f>
        <v>63.375</v>
      </c>
      <c r="J21" s="12">
        <v>2</v>
      </c>
      <c r="K21" s="12"/>
      <c r="L21" s="12"/>
    </row>
    <row r="22" spans="1:12">
      <c r="A22" s="7"/>
      <c r="B22" s="7"/>
      <c r="C22" s="7"/>
      <c r="D22" s="7"/>
      <c r="E22" s="11"/>
      <c r="F22" s="11"/>
      <c r="G22" s="11"/>
      <c r="H22" s="11"/>
      <c r="I22" s="11"/>
      <c r="J22" s="11"/>
      <c r="K22" s="11"/>
      <c r="L22" s="11"/>
    </row>
    <row r="23" spans="1:12">
      <c r="A23" s="6" t="s">
        <v>50</v>
      </c>
      <c r="B23" s="6" t="s">
        <v>51</v>
      </c>
      <c r="C23" s="6" t="s">
        <v>41</v>
      </c>
      <c r="D23" s="6" t="s">
        <v>52</v>
      </c>
      <c r="E23" s="12">
        <v>47.1</v>
      </c>
      <c r="F23" s="12">
        <f>E23*0.5</f>
        <v>23.55</v>
      </c>
      <c r="G23" s="12">
        <v>80.2</v>
      </c>
      <c r="H23" s="12">
        <f>G23*0.5</f>
        <v>40.1</v>
      </c>
      <c r="I23" s="12">
        <f>F23+H23</f>
        <v>63.65</v>
      </c>
      <c r="J23" s="12">
        <v>1</v>
      </c>
      <c r="K23" s="12" t="s">
        <v>19</v>
      </c>
      <c r="L23" s="12">
        <v>12.12</v>
      </c>
    </row>
    <row r="24" spans="1:12">
      <c r="A24" s="7"/>
      <c r="B24" s="7"/>
      <c r="C24" s="7"/>
      <c r="D24" s="7"/>
      <c r="E24" s="11"/>
      <c r="F24" s="11"/>
      <c r="G24" s="11"/>
      <c r="H24" s="11"/>
      <c r="I24" s="11"/>
      <c r="J24" s="11"/>
      <c r="K24" s="11"/>
      <c r="L24" s="11"/>
    </row>
    <row r="25" spans="1:12">
      <c r="A25" s="6" t="s">
        <v>53</v>
      </c>
      <c r="B25" s="6" t="s">
        <v>54</v>
      </c>
      <c r="C25" s="6" t="s">
        <v>41</v>
      </c>
      <c r="D25" s="6" t="s">
        <v>55</v>
      </c>
      <c r="E25" s="12">
        <v>55.7</v>
      </c>
      <c r="F25" s="12">
        <f>E25*0.5</f>
        <v>27.85</v>
      </c>
      <c r="G25" s="12">
        <v>82.8</v>
      </c>
      <c r="H25" s="12">
        <f>G25*0.5</f>
        <v>41.4</v>
      </c>
      <c r="I25" s="12">
        <f>F25+H25</f>
        <v>69.25</v>
      </c>
      <c r="J25" s="12">
        <v>1</v>
      </c>
      <c r="K25" s="12" t="s">
        <v>19</v>
      </c>
      <c r="L25" s="12">
        <v>12.12</v>
      </c>
    </row>
    <row r="26" spans="1:12">
      <c r="A26" s="6" t="s">
        <v>56</v>
      </c>
      <c r="B26" s="6" t="s">
        <v>57</v>
      </c>
      <c r="C26" s="6" t="s">
        <v>41</v>
      </c>
      <c r="D26" s="6" t="s">
        <v>55</v>
      </c>
      <c r="E26" s="12">
        <v>56.1</v>
      </c>
      <c r="F26" s="12">
        <f>E26*0.5</f>
        <v>28.05</v>
      </c>
      <c r="G26" s="12">
        <v>79.6</v>
      </c>
      <c r="H26" s="12">
        <f>G26*0.5</f>
        <v>39.8</v>
      </c>
      <c r="I26" s="12">
        <f>F26+H26</f>
        <v>67.85</v>
      </c>
      <c r="J26" s="12">
        <v>2</v>
      </c>
      <c r="K26" s="12"/>
      <c r="L26" s="12"/>
    </row>
    <row r="27" spans="1:12">
      <c r="A27" s="8"/>
      <c r="B27" s="8"/>
      <c r="C27" s="8"/>
      <c r="D27" s="8"/>
      <c r="E27" s="11"/>
      <c r="F27" s="11"/>
      <c r="G27" s="11"/>
      <c r="H27" s="11"/>
      <c r="I27" s="11"/>
      <c r="J27" s="11"/>
      <c r="K27" s="11"/>
      <c r="L27" s="11"/>
    </row>
    <row r="28" spans="1:12">
      <c r="A28" s="6" t="s">
        <v>58</v>
      </c>
      <c r="B28" s="6" t="s">
        <v>59</v>
      </c>
      <c r="C28" s="6" t="s">
        <v>17</v>
      </c>
      <c r="D28" s="6" t="s">
        <v>60</v>
      </c>
      <c r="E28" s="12">
        <v>58.85</v>
      </c>
      <c r="F28" s="12">
        <f>E28*0.5</f>
        <v>29.425</v>
      </c>
      <c r="G28" s="12">
        <v>86.4</v>
      </c>
      <c r="H28" s="12">
        <f>G28*0.5</f>
        <v>43.2</v>
      </c>
      <c r="I28" s="12">
        <f>F28+H28</f>
        <v>72.625</v>
      </c>
      <c r="J28" s="12">
        <v>1</v>
      </c>
      <c r="K28" s="12" t="s">
        <v>19</v>
      </c>
      <c r="L28" s="12">
        <v>12.12</v>
      </c>
    </row>
    <row r="29" spans="1:12">
      <c r="A29" s="6" t="s">
        <v>61</v>
      </c>
      <c r="B29" s="6" t="s">
        <v>62</v>
      </c>
      <c r="C29" s="6" t="s">
        <v>17</v>
      </c>
      <c r="D29" s="6" t="s">
        <v>60</v>
      </c>
      <c r="E29" s="12">
        <v>55.85</v>
      </c>
      <c r="F29" s="12">
        <f>E29*0.5</f>
        <v>27.925</v>
      </c>
      <c r="G29" s="12">
        <v>79.6</v>
      </c>
      <c r="H29" s="12">
        <f>G29*0.5</f>
        <v>39.8</v>
      </c>
      <c r="I29" s="12">
        <f>F29+H29</f>
        <v>67.725</v>
      </c>
      <c r="J29" s="12">
        <v>2</v>
      </c>
      <c r="K29" s="12"/>
      <c r="L29" s="12"/>
    </row>
    <row r="30" spans="1:12">
      <c r="A30" s="8"/>
      <c r="B30" s="8"/>
      <c r="C30" s="8"/>
      <c r="D30" s="8"/>
      <c r="E30" s="11"/>
      <c r="F30" s="11"/>
      <c r="G30" s="11"/>
      <c r="H30" s="11"/>
      <c r="I30" s="11"/>
      <c r="J30" s="11"/>
      <c r="K30" s="11"/>
      <c r="L30" s="11"/>
    </row>
    <row r="31" spans="1:12">
      <c r="A31" s="6" t="s">
        <v>63</v>
      </c>
      <c r="B31" s="6" t="s">
        <v>64</v>
      </c>
      <c r="C31" s="6" t="s">
        <v>41</v>
      </c>
      <c r="D31" s="6" t="s">
        <v>65</v>
      </c>
      <c r="E31" s="12">
        <v>52.45</v>
      </c>
      <c r="F31" s="12">
        <f>E31*0.5</f>
        <v>26.225</v>
      </c>
      <c r="G31" s="12">
        <v>86.2</v>
      </c>
      <c r="H31" s="12">
        <f>G31*0.5</f>
        <v>43.1</v>
      </c>
      <c r="I31" s="12">
        <f>F31+H31</f>
        <v>69.325</v>
      </c>
      <c r="J31" s="12">
        <v>1</v>
      </c>
      <c r="K31" s="12" t="s">
        <v>19</v>
      </c>
      <c r="L31" s="12">
        <v>12.12</v>
      </c>
    </row>
    <row r="32" spans="1:12">
      <c r="A32" s="6" t="s">
        <v>66</v>
      </c>
      <c r="B32" s="6" t="s">
        <v>67</v>
      </c>
      <c r="C32" s="6" t="s">
        <v>41</v>
      </c>
      <c r="D32" s="6" t="s">
        <v>65</v>
      </c>
      <c r="E32" s="12">
        <v>55</v>
      </c>
      <c r="F32" s="12">
        <f>E32*0.5</f>
        <v>27.5</v>
      </c>
      <c r="G32" s="12">
        <v>80.8</v>
      </c>
      <c r="H32" s="12">
        <f>G32*0.5</f>
        <v>40.4</v>
      </c>
      <c r="I32" s="12">
        <f>F32+H32</f>
        <v>67.9</v>
      </c>
      <c r="J32" s="12">
        <v>2</v>
      </c>
      <c r="K32" s="12"/>
      <c r="L32" s="12"/>
    </row>
    <row r="33" spans="1:12">
      <c r="A33" s="7"/>
      <c r="B33" s="7"/>
      <c r="C33" s="7"/>
      <c r="D33" s="7"/>
      <c r="E33" s="11"/>
      <c r="F33" s="11"/>
      <c r="G33" s="11"/>
      <c r="H33" s="11"/>
      <c r="I33" s="11"/>
      <c r="J33" s="11"/>
      <c r="K33" s="11"/>
      <c r="L33" s="11"/>
    </row>
    <row r="34" spans="1:12">
      <c r="A34" s="6" t="s">
        <v>68</v>
      </c>
      <c r="B34" s="6" t="s">
        <v>69</v>
      </c>
      <c r="C34" s="6" t="s">
        <v>17</v>
      </c>
      <c r="D34" s="6" t="s">
        <v>70</v>
      </c>
      <c r="E34" s="12">
        <v>63.05</v>
      </c>
      <c r="F34" s="12">
        <f>E34*0.5</f>
        <v>31.525</v>
      </c>
      <c r="G34" s="12">
        <v>80.6</v>
      </c>
      <c r="H34" s="12">
        <f>G34*0.5</f>
        <v>40.3</v>
      </c>
      <c r="I34" s="12">
        <f>F34+H34</f>
        <v>71.825</v>
      </c>
      <c r="J34" s="12">
        <v>1</v>
      </c>
      <c r="K34" s="12" t="s">
        <v>19</v>
      </c>
      <c r="L34" s="12">
        <v>12.12</v>
      </c>
    </row>
    <row r="35" spans="1:12">
      <c r="A35" s="6" t="s">
        <v>71</v>
      </c>
      <c r="B35" s="6" t="s">
        <v>72</v>
      </c>
      <c r="C35" s="6" t="s">
        <v>17</v>
      </c>
      <c r="D35" s="6" t="s">
        <v>70</v>
      </c>
      <c r="E35" s="12">
        <v>52.65</v>
      </c>
      <c r="F35" s="12">
        <f>E35*0.5</f>
        <v>26.325</v>
      </c>
      <c r="G35" s="12">
        <v>81</v>
      </c>
      <c r="H35" s="12">
        <f>G35*0.5</f>
        <v>40.5</v>
      </c>
      <c r="I35" s="12">
        <f>F35+H35</f>
        <v>66.825</v>
      </c>
      <c r="J35" s="12">
        <v>2</v>
      </c>
      <c r="K35" s="12"/>
      <c r="L35" s="12"/>
    </row>
    <row r="36" spans="1:12">
      <c r="A36" s="7"/>
      <c r="B36" s="7"/>
      <c r="C36" s="7"/>
      <c r="D36" s="7"/>
      <c r="E36" s="11"/>
      <c r="F36" s="11"/>
      <c r="G36" s="11"/>
      <c r="H36" s="11"/>
      <c r="I36" s="11"/>
      <c r="J36" s="11"/>
      <c r="K36" s="11"/>
      <c r="L36" s="11"/>
    </row>
    <row r="37" spans="1:12">
      <c r="A37" s="6" t="s">
        <v>73</v>
      </c>
      <c r="B37" s="6" t="s">
        <v>74</v>
      </c>
      <c r="C37" s="6" t="s">
        <v>32</v>
      </c>
      <c r="D37" s="6" t="s">
        <v>75</v>
      </c>
      <c r="E37" s="12">
        <v>53.3</v>
      </c>
      <c r="F37" s="12">
        <f>E37*0.5</f>
        <v>26.65</v>
      </c>
      <c r="G37" s="12">
        <v>86.4</v>
      </c>
      <c r="H37" s="12">
        <f>G37*0.5</f>
        <v>43.2</v>
      </c>
      <c r="I37" s="12">
        <f>F37+H37</f>
        <v>69.85</v>
      </c>
      <c r="J37" s="12">
        <v>1</v>
      </c>
      <c r="K37" s="12" t="s">
        <v>19</v>
      </c>
      <c r="L37" s="12">
        <v>12.12</v>
      </c>
    </row>
    <row r="38" spans="1:12">
      <c r="A38" s="6" t="s">
        <v>76</v>
      </c>
      <c r="B38" s="6" t="s">
        <v>77</v>
      </c>
      <c r="C38" s="6" t="s">
        <v>32</v>
      </c>
      <c r="D38" s="6" t="s">
        <v>75</v>
      </c>
      <c r="E38" s="12">
        <v>53.25</v>
      </c>
      <c r="F38" s="12">
        <f>E38*0.5</f>
        <v>26.625</v>
      </c>
      <c r="G38" s="12">
        <v>85.2</v>
      </c>
      <c r="H38" s="12">
        <f>G38*0.5</f>
        <v>42.6</v>
      </c>
      <c r="I38" s="12">
        <f>F38+H38</f>
        <v>69.225</v>
      </c>
      <c r="J38" s="12">
        <v>2</v>
      </c>
      <c r="K38" s="12"/>
      <c r="L38" s="12"/>
    </row>
    <row r="39" spans="1:12">
      <c r="A39" s="7"/>
      <c r="B39" s="7"/>
      <c r="C39" s="7"/>
      <c r="D39" s="7"/>
      <c r="E39" s="11"/>
      <c r="F39" s="11"/>
      <c r="G39" s="11"/>
      <c r="H39" s="11"/>
      <c r="I39" s="11"/>
      <c r="J39" s="11"/>
      <c r="K39" s="11"/>
      <c r="L39" s="11"/>
    </row>
    <row r="40" spans="1:12">
      <c r="A40" s="6" t="s">
        <v>78</v>
      </c>
      <c r="B40" s="6" t="s">
        <v>79</v>
      </c>
      <c r="C40" s="6" t="s">
        <v>32</v>
      </c>
      <c r="D40" s="6" t="s">
        <v>80</v>
      </c>
      <c r="E40" s="12">
        <v>69.4</v>
      </c>
      <c r="F40" s="12">
        <f>E40*0.5</f>
        <v>34.7</v>
      </c>
      <c r="G40" s="12">
        <v>80.2</v>
      </c>
      <c r="H40" s="12">
        <f>G40*0.5</f>
        <v>40.1</v>
      </c>
      <c r="I40" s="12">
        <f>F40+H40</f>
        <v>74.8</v>
      </c>
      <c r="J40" s="12">
        <v>1</v>
      </c>
      <c r="K40" s="12" t="s">
        <v>19</v>
      </c>
      <c r="L40" s="12">
        <v>12.12</v>
      </c>
    </row>
    <row r="41" spans="1:12">
      <c r="A41" s="6" t="s">
        <v>81</v>
      </c>
      <c r="B41" s="6" t="s">
        <v>82</v>
      </c>
      <c r="C41" s="6" t="s">
        <v>32</v>
      </c>
      <c r="D41" s="6" t="s">
        <v>80</v>
      </c>
      <c r="E41" s="12">
        <v>59.05</v>
      </c>
      <c r="F41" s="12">
        <f>E41*0.5</f>
        <v>29.525</v>
      </c>
      <c r="G41" s="12">
        <v>85.6</v>
      </c>
      <c r="H41" s="12">
        <f>G41*0.5</f>
        <v>42.8</v>
      </c>
      <c r="I41" s="12">
        <f>F41+H41</f>
        <v>72.325</v>
      </c>
      <c r="J41" s="12">
        <v>2</v>
      </c>
      <c r="K41" s="12"/>
      <c r="L41" s="12"/>
    </row>
    <row r="42" spans="1:12">
      <c r="A42" s="8"/>
      <c r="B42" s="8"/>
      <c r="C42" s="8"/>
      <c r="D42" s="8"/>
      <c r="E42" s="11"/>
      <c r="F42" s="11"/>
      <c r="G42" s="11"/>
      <c r="H42" s="11"/>
      <c r="I42" s="11"/>
      <c r="J42" s="11"/>
      <c r="K42" s="11"/>
      <c r="L42" s="11"/>
    </row>
    <row r="43" spans="1:12">
      <c r="A43" s="6" t="s">
        <v>83</v>
      </c>
      <c r="B43" s="6" t="s">
        <v>84</v>
      </c>
      <c r="C43" s="6" t="s">
        <v>85</v>
      </c>
      <c r="D43" s="6" t="s">
        <v>86</v>
      </c>
      <c r="E43" s="12">
        <v>58.9</v>
      </c>
      <c r="F43" s="12">
        <f>E43*0.5</f>
        <v>29.45</v>
      </c>
      <c r="G43" s="12">
        <v>84.2</v>
      </c>
      <c r="H43" s="12">
        <f>G43*0.5</f>
        <v>42.1</v>
      </c>
      <c r="I43" s="12">
        <f>F43+H43</f>
        <v>71.55</v>
      </c>
      <c r="J43" s="12">
        <v>1</v>
      </c>
      <c r="K43" s="12" t="s">
        <v>19</v>
      </c>
      <c r="L43" s="12">
        <v>12.12</v>
      </c>
    </row>
    <row r="44" spans="1:12">
      <c r="A44" s="6" t="s">
        <v>87</v>
      </c>
      <c r="B44" s="6" t="s">
        <v>88</v>
      </c>
      <c r="C44" s="6" t="s">
        <v>85</v>
      </c>
      <c r="D44" s="6" t="s">
        <v>86</v>
      </c>
      <c r="E44" s="12">
        <v>59.95</v>
      </c>
      <c r="F44" s="12">
        <f>E44*0.5</f>
        <v>29.975</v>
      </c>
      <c r="G44" s="12">
        <v>81.6</v>
      </c>
      <c r="H44" s="12">
        <f>G44*0.5</f>
        <v>40.8</v>
      </c>
      <c r="I44" s="12">
        <f>F44+H44</f>
        <v>70.775</v>
      </c>
      <c r="J44" s="12">
        <v>2</v>
      </c>
      <c r="K44" s="12"/>
      <c r="L44" s="12"/>
    </row>
    <row r="45" spans="1:12">
      <c r="A45" s="7"/>
      <c r="B45" s="7"/>
      <c r="C45" s="7"/>
      <c r="D45" s="7"/>
      <c r="E45" s="11"/>
      <c r="F45" s="11"/>
      <c r="G45" s="11"/>
      <c r="H45" s="11"/>
      <c r="I45" s="11"/>
      <c r="J45" s="11"/>
      <c r="K45" s="11"/>
      <c r="L45" s="11"/>
    </row>
    <row r="46" spans="1:12">
      <c r="A46" s="6" t="s">
        <v>89</v>
      </c>
      <c r="B46" s="6" t="s">
        <v>90</v>
      </c>
      <c r="C46" s="6" t="s">
        <v>32</v>
      </c>
      <c r="D46" s="6" t="s">
        <v>91</v>
      </c>
      <c r="E46" s="12">
        <v>57.95</v>
      </c>
      <c r="F46" s="12">
        <f>E46*0.5</f>
        <v>28.975</v>
      </c>
      <c r="G46" s="12">
        <v>88.4</v>
      </c>
      <c r="H46" s="12">
        <f t="shared" ref="H45:H51" si="2">G46*0.5</f>
        <v>44.2</v>
      </c>
      <c r="I46" s="12">
        <f>F46+H46</f>
        <v>73.175</v>
      </c>
      <c r="J46" s="12">
        <v>1</v>
      </c>
      <c r="K46" s="12" t="s">
        <v>19</v>
      </c>
      <c r="L46" s="12">
        <v>12.12</v>
      </c>
    </row>
    <row r="47" spans="1:12">
      <c r="A47" s="6" t="s">
        <v>92</v>
      </c>
      <c r="B47" s="6" t="s">
        <v>93</v>
      </c>
      <c r="C47" s="6" t="s">
        <v>32</v>
      </c>
      <c r="D47" s="6" t="s">
        <v>91</v>
      </c>
      <c r="E47" s="12">
        <v>55.45</v>
      </c>
      <c r="F47" s="12">
        <f>E47*0.5</f>
        <v>27.725</v>
      </c>
      <c r="G47" s="12">
        <v>83.6</v>
      </c>
      <c r="H47" s="12">
        <f t="shared" si="2"/>
        <v>41.8</v>
      </c>
      <c r="I47" s="12">
        <f>F47+H47</f>
        <v>69.525</v>
      </c>
      <c r="J47" s="12">
        <v>2</v>
      </c>
      <c r="K47" s="12"/>
      <c r="L47" s="12"/>
    </row>
    <row r="48" spans="1:12">
      <c r="A48" s="7"/>
      <c r="B48" s="7"/>
      <c r="C48" s="7"/>
      <c r="D48" s="7"/>
      <c r="E48" s="11"/>
      <c r="F48" s="11"/>
      <c r="G48" s="11"/>
      <c r="H48" s="11"/>
      <c r="I48" s="11"/>
      <c r="J48" s="11"/>
      <c r="K48" s="11"/>
      <c r="L48" s="11"/>
    </row>
    <row r="49" spans="1:12">
      <c r="A49" s="6" t="s">
        <v>94</v>
      </c>
      <c r="B49" s="6" t="s">
        <v>95</v>
      </c>
      <c r="C49" s="6" t="s">
        <v>85</v>
      </c>
      <c r="D49" s="6" t="s">
        <v>96</v>
      </c>
      <c r="E49" s="12">
        <v>63.95</v>
      </c>
      <c r="F49" s="12">
        <f>E49*0.5</f>
        <v>31.975</v>
      </c>
      <c r="G49" s="12">
        <v>86.2</v>
      </c>
      <c r="H49" s="12">
        <f t="shared" si="2"/>
        <v>43.1</v>
      </c>
      <c r="I49" s="12">
        <f>F49+H49</f>
        <v>75.075</v>
      </c>
      <c r="J49" s="12">
        <v>1</v>
      </c>
      <c r="K49" s="12" t="s">
        <v>19</v>
      </c>
      <c r="L49" s="12">
        <v>12.12</v>
      </c>
    </row>
    <row r="50" spans="1:12">
      <c r="A50" s="6" t="s">
        <v>97</v>
      </c>
      <c r="B50" s="6" t="s">
        <v>98</v>
      </c>
      <c r="C50" s="6" t="s">
        <v>85</v>
      </c>
      <c r="D50" s="6" t="s">
        <v>96</v>
      </c>
      <c r="E50" s="12">
        <v>61.7</v>
      </c>
      <c r="F50" s="12">
        <f>E50*0.5</f>
        <v>30.85</v>
      </c>
      <c r="G50" s="12">
        <v>88</v>
      </c>
      <c r="H50" s="12">
        <f t="shared" si="2"/>
        <v>44</v>
      </c>
      <c r="I50" s="12">
        <f>F50+H50</f>
        <v>74.85</v>
      </c>
      <c r="J50" s="12">
        <v>2</v>
      </c>
      <c r="K50" s="12" t="s">
        <v>19</v>
      </c>
      <c r="L50" s="12">
        <v>12.12</v>
      </c>
    </row>
    <row r="51" spans="1:12">
      <c r="A51" s="6" t="s">
        <v>99</v>
      </c>
      <c r="B51" s="6" t="s">
        <v>100</v>
      </c>
      <c r="C51" s="6" t="s">
        <v>85</v>
      </c>
      <c r="D51" s="6" t="s">
        <v>96</v>
      </c>
      <c r="E51" s="12">
        <v>57.75</v>
      </c>
      <c r="F51" s="12">
        <f t="shared" ref="F51:F57" si="3">E51*0.5</f>
        <v>28.875</v>
      </c>
      <c r="G51" s="12">
        <v>85.52</v>
      </c>
      <c r="H51" s="12">
        <f t="shared" si="2"/>
        <v>42.76</v>
      </c>
      <c r="I51" s="12">
        <f t="shared" ref="I51:I57" si="4">F51+H51</f>
        <v>71.635</v>
      </c>
      <c r="J51" s="12">
        <v>3</v>
      </c>
      <c r="K51" s="12" t="s">
        <v>19</v>
      </c>
      <c r="L51" s="12">
        <v>12.12</v>
      </c>
    </row>
    <row r="52" spans="1:12">
      <c r="A52" s="6" t="s">
        <v>101</v>
      </c>
      <c r="B52" s="6" t="s">
        <v>102</v>
      </c>
      <c r="C52" s="6" t="s">
        <v>85</v>
      </c>
      <c r="D52" s="6" t="s">
        <v>96</v>
      </c>
      <c r="E52" s="12">
        <v>55.65</v>
      </c>
      <c r="F52" s="12">
        <f t="shared" si="3"/>
        <v>27.825</v>
      </c>
      <c r="G52" s="12">
        <v>85.28</v>
      </c>
      <c r="H52" s="12">
        <f t="shared" ref="H52:H57" si="5">G52*0.5</f>
        <v>42.64</v>
      </c>
      <c r="I52" s="12">
        <f t="shared" si="4"/>
        <v>70.465</v>
      </c>
      <c r="J52" s="12">
        <v>4</v>
      </c>
      <c r="K52" s="12"/>
      <c r="L52" s="12"/>
    </row>
    <row r="53" spans="1:12">
      <c r="A53" s="6" t="s">
        <v>103</v>
      </c>
      <c r="B53" s="6" t="s">
        <v>104</v>
      </c>
      <c r="C53" s="6" t="s">
        <v>85</v>
      </c>
      <c r="D53" s="6" t="s">
        <v>96</v>
      </c>
      <c r="E53" s="12">
        <v>54.25</v>
      </c>
      <c r="F53" s="12">
        <f t="shared" si="3"/>
        <v>27.125</v>
      </c>
      <c r="G53" s="12">
        <v>85.92</v>
      </c>
      <c r="H53" s="12">
        <f t="shared" si="5"/>
        <v>42.96</v>
      </c>
      <c r="I53" s="12">
        <f t="shared" si="4"/>
        <v>70.085</v>
      </c>
      <c r="J53" s="12">
        <v>5</v>
      </c>
      <c r="K53" s="12"/>
      <c r="L53" s="12"/>
    </row>
    <row r="54" spans="1:12">
      <c r="A54" s="6" t="s">
        <v>105</v>
      </c>
      <c r="B54" s="6" t="s">
        <v>106</v>
      </c>
      <c r="C54" s="6" t="s">
        <v>85</v>
      </c>
      <c r="D54" s="6" t="s">
        <v>96</v>
      </c>
      <c r="E54" s="12">
        <v>53.9</v>
      </c>
      <c r="F54" s="12">
        <f t="shared" si="3"/>
        <v>26.95</v>
      </c>
      <c r="G54" s="12">
        <v>80.28</v>
      </c>
      <c r="H54" s="12">
        <f t="shared" si="5"/>
        <v>40.14</v>
      </c>
      <c r="I54" s="12">
        <f t="shared" si="4"/>
        <v>67.09</v>
      </c>
      <c r="J54" s="12">
        <v>6</v>
      </c>
      <c r="K54" s="12"/>
      <c r="L54" s="12"/>
    </row>
    <row r="55" spans="1:12">
      <c r="A55" s="8"/>
      <c r="B55" s="8"/>
      <c r="C55" s="8"/>
      <c r="D55" s="8"/>
      <c r="E55" s="11"/>
      <c r="F55" s="11"/>
      <c r="G55" s="11"/>
      <c r="H55" s="11"/>
      <c r="I55" s="11"/>
      <c r="J55" s="11"/>
      <c r="K55" s="11"/>
      <c r="L55" s="11"/>
    </row>
    <row r="56" spans="1:12">
      <c r="A56" s="6" t="s">
        <v>107</v>
      </c>
      <c r="B56" s="6" t="s">
        <v>108</v>
      </c>
      <c r="C56" s="6" t="s">
        <v>85</v>
      </c>
      <c r="D56" s="6" t="s">
        <v>109</v>
      </c>
      <c r="E56" s="12">
        <v>52.65</v>
      </c>
      <c r="F56" s="12">
        <f t="shared" si="3"/>
        <v>26.325</v>
      </c>
      <c r="G56" s="12">
        <v>81.6</v>
      </c>
      <c r="H56" s="12">
        <f t="shared" si="5"/>
        <v>40.8</v>
      </c>
      <c r="I56" s="12">
        <f t="shared" si="4"/>
        <v>67.125</v>
      </c>
      <c r="J56" s="12">
        <v>1</v>
      </c>
      <c r="K56" s="12" t="s">
        <v>19</v>
      </c>
      <c r="L56" s="12">
        <v>12.12</v>
      </c>
    </row>
    <row r="57" spans="1:12">
      <c r="A57" s="6" t="s">
        <v>110</v>
      </c>
      <c r="B57" s="6" t="s">
        <v>111</v>
      </c>
      <c r="C57" s="6" t="s">
        <v>85</v>
      </c>
      <c r="D57" s="6" t="s">
        <v>109</v>
      </c>
      <c r="E57" s="12">
        <v>52.8</v>
      </c>
      <c r="F57" s="12">
        <f t="shared" si="3"/>
        <v>26.4</v>
      </c>
      <c r="G57" s="12">
        <v>79.08</v>
      </c>
      <c r="H57" s="12">
        <f t="shared" si="5"/>
        <v>39.54</v>
      </c>
      <c r="I57" s="12">
        <f t="shared" si="4"/>
        <v>65.94</v>
      </c>
      <c r="J57" s="12">
        <v>2</v>
      </c>
      <c r="K57" s="12"/>
      <c r="L57" s="12"/>
    </row>
    <row r="58" spans="1:12">
      <c r="A58" s="7"/>
      <c r="B58" s="7"/>
      <c r="C58" s="7"/>
      <c r="D58" s="7"/>
      <c r="E58" s="11"/>
      <c r="F58" s="11"/>
      <c r="G58" s="11"/>
      <c r="H58" s="11"/>
      <c r="I58" s="11"/>
      <c r="J58" s="11"/>
      <c r="K58" s="11"/>
      <c r="L58" s="11"/>
    </row>
    <row r="59" spans="1:12">
      <c r="A59" s="6" t="s">
        <v>112</v>
      </c>
      <c r="B59" s="6" t="s">
        <v>113</v>
      </c>
      <c r="C59" s="6" t="s">
        <v>28</v>
      </c>
      <c r="D59" s="6" t="s">
        <v>114</v>
      </c>
      <c r="E59" s="12">
        <v>64.05</v>
      </c>
      <c r="F59" s="12">
        <f t="shared" ref="F58:F71" si="6">E59*0.5</f>
        <v>32.025</v>
      </c>
      <c r="G59" s="12">
        <v>85.2</v>
      </c>
      <c r="H59" s="12">
        <f t="shared" ref="H58:H71" si="7">G59*0.5</f>
        <v>42.6</v>
      </c>
      <c r="I59" s="12">
        <f t="shared" ref="I58:I71" si="8">F59+H59</f>
        <v>74.625</v>
      </c>
      <c r="J59" s="12">
        <v>1</v>
      </c>
      <c r="K59" s="12" t="s">
        <v>19</v>
      </c>
      <c r="L59" s="12">
        <v>12.12</v>
      </c>
    </row>
    <row r="60" spans="1:12">
      <c r="A60" s="6" t="s">
        <v>115</v>
      </c>
      <c r="B60" s="6" t="s">
        <v>116</v>
      </c>
      <c r="C60" s="6" t="s">
        <v>28</v>
      </c>
      <c r="D60" s="6" t="s">
        <v>114</v>
      </c>
      <c r="E60" s="12">
        <v>57.55</v>
      </c>
      <c r="F60" s="12">
        <f t="shared" si="6"/>
        <v>28.775</v>
      </c>
      <c r="G60" s="12">
        <v>77.94</v>
      </c>
      <c r="H60" s="12">
        <f t="shared" si="7"/>
        <v>38.97</v>
      </c>
      <c r="I60" s="12">
        <f t="shared" si="8"/>
        <v>67.745</v>
      </c>
      <c r="J60" s="12">
        <v>2</v>
      </c>
      <c r="K60" s="12"/>
      <c r="L60" s="12"/>
    </row>
    <row r="61" spans="1:12">
      <c r="A61" s="7"/>
      <c r="B61" s="7"/>
      <c r="C61" s="7"/>
      <c r="D61" s="7"/>
      <c r="E61" s="11"/>
      <c r="F61" s="11"/>
      <c r="G61" s="11"/>
      <c r="H61" s="11"/>
      <c r="I61" s="11"/>
      <c r="J61" s="11"/>
      <c r="K61" s="11"/>
      <c r="L61" s="11"/>
    </row>
    <row r="62" spans="1:12">
      <c r="A62" s="6" t="s">
        <v>117</v>
      </c>
      <c r="B62" s="6" t="s">
        <v>118</v>
      </c>
      <c r="C62" s="6" t="s">
        <v>85</v>
      </c>
      <c r="D62" s="6" t="s">
        <v>119</v>
      </c>
      <c r="E62" s="12">
        <v>49.95</v>
      </c>
      <c r="F62" s="12">
        <f t="shared" si="6"/>
        <v>24.975</v>
      </c>
      <c r="G62" s="12">
        <v>86.2</v>
      </c>
      <c r="H62" s="12">
        <f t="shared" si="7"/>
        <v>43.1</v>
      </c>
      <c r="I62" s="12">
        <f t="shared" si="8"/>
        <v>68.075</v>
      </c>
      <c r="J62" s="12">
        <v>1</v>
      </c>
      <c r="K62" s="12" t="s">
        <v>19</v>
      </c>
      <c r="L62" s="12">
        <v>12.12</v>
      </c>
    </row>
    <row r="63" spans="1:12">
      <c r="A63" s="6" t="s">
        <v>120</v>
      </c>
      <c r="B63" s="6" t="s">
        <v>121</v>
      </c>
      <c r="C63" s="6" t="s">
        <v>85</v>
      </c>
      <c r="D63" s="6" t="s">
        <v>119</v>
      </c>
      <c r="E63" s="12">
        <v>48</v>
      </c>
      <c r="F63" s="12">
        <f t="shared" si="6"/>
        <v>24</v>
      </c>
      <c r="G63" s="12">
        <v>-1</v>
      </c>
      <c r="H63" s="12">
        <v>-1</v>
      </c>
      <c r="I63" s="12">
        <v>-1</v>
      </c>
      <c r="J63" s="12">
        <v>2</v>
      </c>
      <c r="K63" s="12"/>
      <c r="L63" s="12"/>
    </row>
    <row r="64" spans="1:12">
      <c r="A64" s="7"/>
      <c r="B64" s="7"/>
      <c r="C64" s="7"/>
      <c r="D64" s="7"/>
      <c r="E64" s="11"/>
      <c r="F64" s="11"/>
      <c r="G64" s="11"/>
      <c r="H64" s="11"/>
      <c r="I64" s="11"/>
      <c r="J64" s="11"/>
      <c r="K64" s="11"/>
      <c r="L64" s="11"/>
    </row>
    <row r="65" spans="1:12">
      <c r="A65" s="6" t="s">
        <v>122</v>
      </c>
      <c r="B65" s="6" t="s">
        <v>123</v>
      </c>
      <c r="C65" s="6" t="s">
        <v>24</v>
      </c>
      <c r="D65" s="6" t="s">
        <v>124</v>
      </c>
      <c r="E65" s="12">
        <v>65.7</v>
      </c>
      <c r="F65" s="12">
        <f t="shared" si="6"/>
        <v>32.85</v>
      </c>
      <c r="G65" s="12">
        <v>83.72</v>
      </c>
      <c r="H65" s="12">
        <f t="shared" si="7"/>
        <v>41.86</v>
      </c>
      <c r="I65" s="12">
        <f t="shared" si="8"/>
        <v>74.71</v>
      </c>
      <c r="J65" s="12">
        <v>1</v>
      </c>
      <c r="K65" s="12" t="s">
        <v>19</v>
      </c>
      <c r="L65" s="12">
        <v>12.12</v>
      </c>
    </row>
    <row r="66" spans="1:12">
      <c r="A66" s="6" t="s">
        <v>125</v>
      </c>
      <c r="B66" s="6" t="s">
        <v>126</v>
      </c>
      <c r="C66" s="6" t="s">
        <v>24</v>
      </c>
      <c r="D66" s="6" t="s">
        <v>124</v>
      </c>
      <c r="E66" s="12">
        <v>61</v>
      </c>
      <c r="F66" s="12">
        <f t="shared" si="6"/>
        <v>30.5</v>
      </c>
      <c r="G66" s="12">
        <v>87.04</v>
      </c>
      <c r="H66" s="12">
        <f t="shared" si="7"/>
        <v>43.52</v>
      </c>
      <c r="I66" s="12">
        <f t="shared" si="8"/>
        <v>74.02</v>
      </c>
      <c r="J66" s="12">
        <v>2</v>
      </c>
      <c r="K66" s="12"/>
      <c r="L66" s="12"/>
    </row>
    <row r="67" spans="1:12">
      <c r="A67" s="7"/>
      <c r="B67" s="7"/>
      <c r="C67" s="7"/>
      <c r="D67" s="7"/>
      <c r="E67" s="11"/>
      <c r="F67" s="11"/>
      <c r="G67" s="11"/>
      <c r="H67" s="11"/>
      <c r="I67" s="11"/>
      <c r="J67" s="11"/>
      <c r="K67" s="11"/>
      <c r="L67" s="11"/>
    </row>
    <row r="68" spans="1:12">
      <c r="A68" s="6" t="s">
        <v>127</v>
      </c>
      <c r="B68" s="6" t="s">
        <v>128</v>
      </c>
      <c r="C68" s="6" t="s">
        <v>85</v>
      </c>
      <c r="D68" s="6" t="s">
        <v>129</v>
      </c>
      <c r="E68" s="12">
        <v>43.4</v>
      </c>
      <c r="F68" s="12">
        <f t="shared" si="6"/>
        <v>21.7</v>
      </c>
      <c r="G68" s="12">
        <v>78.6</v>
      </c>
      <c r="H68" s="12">
        <f t="shared" si="7"/>
        <v>39.3</v>
      </c>
      <c r="I68" s="12">
        <f t="shared" si="8"/>
        <v>61</v>
      </c>
      <c r="J68" s="12">
        <v>1</v>
      </c>
      <c r="K68" s="12" t="s">
        <v>19</v>
      </c>
      <c r="L68" s="12">
        <v>12.12</v>
      </c>
    </row>
    <row r="69" spans="1:12">
      <c r="A69" s="7"/>
      <c r="B69" s="7"/>
      <c r="C69" s="7"/>
      <c r="D69" s="7"/>
      <c r="E69" s="11"/>
      <c r="F69" s="11"/>
      <c r="G69" s="11"/>
      <c r="H69" s="11"/>
      <c r="I69" s="11"/>
      <c r="J69" s="11"/>
      <c r="K69" s="11"/>
      <c r="L69" s="11"/>
    </row>
    <row r="70" spans="1:12">
      <c r="A70" s="6" t="s">
        <v>130</v>
      </c>
      <c r="B70" s="6" t="s">
        <v>131</v>
      </c>
      <c r="C70" s="6" t="s">
        <v>28</v>
      </c>
      <c r="D70" s="6" t="s">
        <v>132</v>
      </c>
      <c r="E70" s="12">
        <v>48.45</v>
      </c>
      <c r="F70" s="12">
        <f>E70*0.5</f>
        <v>24.225</v>
      </c>
      <c r="G70" s="12">
        <v>91.88</v>
      </c>
      <c r="H70" s="12">
        <f>G70*0.5</f>
        <v>45.94</v>
      </c>
      <c r="I70" s="12">
        <f>F70+H70</f>
        <v>70.165</v>
      </c>
      <c r="J70" s="12">
        <v>1</v>
      </c>
      <c r="K70" s="12" t="s">
        <v>19</v>
      </c>
      <c r="L70" s="12">
        <v>12.12</v>
      </c>
    </row>
    <row r="71" spans="1:12">
      <c r="A71" s="6" t="s">
        <v>133</v>
      </c>
      <c r="B71" s="6" t="s">
        <v>134</v>
      </c>
      <c r="C71" s="6" t="s">
        <v>28</v>
      </c>
      <c r="D71" s="6" t="s">
        <v>132</v>
      </c>
      <c r="E71" s="12">
        <v>51.65</v>
      </c>
      <c r="F71" s="12">
        <f>E71*0.5</f>
        <v>25.825</v>
      </c>
      <c r="G71" s="12">
        <v>82.84</v>
      </c>
      <c r="H71" s="12">
        <f>G71*0.5</f>
        <v>41.42</v>
      </c>
      <c r="I71" s="12">
        <f>F71+H71</f>
        <v>67.245</v>
      </c>
      <c r="J71" s="12">
        <v>2</v>
      </c>
      <c r="K71" s="12"/>
      <c r="L71" s="12"/>
    </row>
  </sheetData>
  <mergeCells count="2">
    <mergeCell ref="A2:L2"/>
    <mergeCell ref="A3:L3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Wjj125</dc:creator>
  <cp:lastModifiedBy>Wjj125</cp:lastModifiedBy>
  <dcterms:created xsi:type="dcterms:W3CDTF">2024-12-08T04:57:00Z</dcterms:created>
  <dcterms:modified xsi:type="dcterms:W3CDTF">2024-12-09T13:38:13Z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C81D1C3D10EE7996AF6056676611D1B6_43</vt:lpwstr>
  </property>
  <property fmtid="{D5CDD505-2E9C-101B-9397-08002B2CF9AE}" pid="3" name="KSOProductBuildVer">
    <vt:lpwstr>2052-12.8.2.1115</vt:lpwstr>
  </property>
</Properties>
</file>