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0" hidden="1">Sheet1!$C:$C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<sst xmlns="http://schemas.openxmlformats.org/spreadsheetml/2006/main" count="36" uniqueCount="31">
  <si>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t>济南市市中区残疾人联合会残疾人工作“一专两员”招聘
成绩单</t>
  </si>
  <si>
    <t>序号</t>
  </si>
  <si>
    <t>准考证号</t>
  </si>
  <si>
    <t>笔试成绩</t>
  </si>
  <si>
    <t>面试成绩</t>
  </si>
  <si>
    <t>总成绩</t>
  </si>
  <si>
    <t>备注</t>
  </si>
  <si>
    <t>进入体检</t>
  </si>
  <si>
    <t>/</t>
  </si>
  <si>
    <t>王</t>
  </si>
  <si>
    <t>张</t>
  </si>
  <si>
    <t>刘</t>
  </si>
  <si>
    <t>邓</t>
  </si>
  <si>
    <t>郭</t>
  </si>
  <si>
    <t>顺序号</t>
  </si>
  <si>
    <t>合计</t>
  </si>
  <si>
    <t>平均</t>
  </si>
  <si>
    <t>张玉玺</t>
  </si>
  <si>
    <t>蒋玉洁</t>
  </si>
  <si>
    <t>马绍丽</t>
  </si>
  <si>
    <t>王天泽</t>
  </si>
  <si>
    <t>李桂元</t>
  </si>
  <si>
    <t>刘中华</t>
  </si>
  <si>
    <t>张艾</t>
  </si>
  <si>
    <t>刘艺</t>
  </si>
  <si>
    <t>朱倩</t>
  </si>
  <si>
    <t>刘志伟</t>
  </si>
  <si>
    <t>马于婕</t>
  </si>
  <si>
    <t>周成卫</t>
  </si>
  <si>
    <t>杨传越</t>
  </si>
  <si>
    <t>李佼佼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</si>
</sst>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20"/>
      <color theme="1"/>
      <name val="宋体"/>
      <charset val="134"/>
      <scheme val="maj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Q9" sqref="Q9"/>
    </sheetView>
  </sheetViews>
  <sheetFormatPr defaultColWidth="9" defaultRowHeight="29" customHeight="1" outlineLevelCol="5"/>
  <cols>
    <col min="1" max="1" width="9.5" style="2" customWidth="1"/>
    <col min="2" max="2" width="20.75" style="2" customWidth="1"/>
    <col min="3" max="3" width="18" style="3" customWidth="1"/>
    <col min="4" max="4" width="17.125" style="3" customWidth="1"/>
    <col min="5" max="5" width="16.625" style="3" customWidth="1"/>
    <col min="6" max="6" width="16.25" style="2" customWidth="1"/>
    <col min="7" max="7" width="9.375" style="2" customWidth="1"/>
    <col min="8" max="16374" width="9" style="1"/>
    <col min="16376" max="16384" width="9" style="1"/>
  </cols>
  <sheetData>
    <row r="1" ht="76" customHeight="1" spans="1:6">
      <c r="A1" s="4" t="s">
        <v>0</v>
      </c>
      <c r="B1" s="4"/>
      <c r="C1" s="4"/>
      <c r="D1" s="4"/>
      <c r="E1" s="4"/>
      <c r="F1" s="4"/>
    </row>
    <row r="2" ht="33" customHeight="1" spans="1:6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5" t="s">
        <v>6</v>
      </c>
    </row>
    <row r="3" customHeight="1" spans="1:6">
      <c r="A3" s="7">
        <v>1</v>
      </c>
      <c r="B3" s="8">
        <v>20241205009</v>
      </c>
      <c r="C3" s="6">
        <v>47</v>
      </c>
      <c r="D3" s="6">
        <v>92.6</v>
      </c>
      <c r="E3" s="6">
        <f t="shared" ref="E3:E16" si="0">C3*0.4+D3*0.6</f>
        <v>74.36</v>
      </c>
      <c r="F3" s="5" t="s">
        <v>7</v>
      </c>
    </row>
    <row r="4" customHeight="1" spans="1:6">
      <c r="A4" s="7">
        <v>2</v>
      </c>
      <c r="B4" s="8">
        <v>20241205018</v>
      </c>
      <c r="C4" s="6">
        <v>46</v>
      </c>
      <c r="D4" s="6">
        <v>92.4</v>
      </c>
      <c r="E4" s="6">
        <f t="shared" si="0"/>
        <v>73.84</v>
      </c>
      <c r="F4" s="5" t="s">
        <v>7</v>
      </c>
    </row>
    <row r="5" customHeight="1" spans="1:6">
      <c r="A5" s="7">
        <v>3</v>
      </c>
      <c r="B5" s="8">
        <v>20241205012</v>
      </c>
      <c r="C5" s="6">
        <v>47</v>
      </c>
      <c r="D5" s="6">
        <v>90.2</v>
      </c>
      <c r="E5" s="6">
        <f t="shared" si="0"/>
        <v>72.92</v>
      </c>
      <c r="F5" s="5" t="s">
        <v>7</v>
      </c>
    </row>
    <row r="6" customHeight="1" spans="1:6">
      <c r="A6" s="7">
        <v>4</v>
      </c>
      <c r="B6" s="8">
        <v>20241205016</v>
      </c>
      <c r="C6" s="6">
        <v>47</v>
      </c>
      <c r="D6" s="6">
        <v>90.2</v>
      </c>
      <c r="E6" s="6">
        <f t="shared" si="0"/>
        <v>72.92</v>
      </c>
      <c r="F6" s="5" t="s">
        <v>7</v>
      </c>
    </row>
    <row r="7" customHeight="1" spans="1:6">
      <c r="A7" s="7">
        <v>5</v>
      </c>
      <c r="B7" s="8">
        <v>20241205003</v>
      </c>
      <c r="C7" s="6">
        <v>49</v>
      </c>
      <c r="D7" s="6">
        <v>88.8</v>
      </c>
      <c r="E7" s="6">
        <f t="shared" si="0"/>
        <v>72.88</v>
      </c>
      <c r="F7" s="5" t="s">
        <v>7</v>
      </c>
    </row>
    <row r="8" customHeight="1" spans="1:6">
      <c r="A8" s="7">
        <v>6</v>
      </c>
      <c r="B8" s="8">
        <v>20241205007</v>
      </c>
      <c r="C8" s="6">
        <v>55</v>
      </c>
      <c r="D8" s="6">
        <v>83.6</v>
      </c>
      <c r="E8" s="6">
        <f t="shared" si="0"/>
        <v>72.16</v>
      </c>
      <c r="F8" s="5"/>
    </row>
    <row r="9" customHeight="1" spans="1:6">
      <c r="A9" s="7">
        <v>7</v>
      </c>
      <c r="B9" s="8">
        <v>20241205026</v>
      </c>
      <c r="C9" s="6">
        <v>56</v>
      </c>
      <c r="D9" s="6">
        <v>82.6</v>
      </c>
      <c r="E9" s="6">
        <f t="shared" si="0"/>
        <v>71.96</v>
      </c>
      <c r="F9" s="5"/>
    </row>
    <row r="10" customHeight="1" spans="1:6">
      <c r="A10" s="7">
        <v>8</v>
      </c>
      <c r="B10" s="8">
        <v>20241205008</v>
      </c>
      <c r="C10" s="6">
        <v>63</v>
      </c>
      <c r="D10" s="6">
        <v>77.8</v>
      </c>
      <c r="E10" s="6">
        <f t="shared" si="0"/>
        <v>71.88</v>
      </c>
      <c r="F10" s="5"/>
    </row>
    <row r="11" customHeight="1" spans="1:6">
      <c r="A11" s="7">
        <v>9</v>
      </c>
      <c r="B11" s="8">
        <v>20241205022</v>
      </c>
      <c r="C11" s="6">
        <v>59</v>
      </c>
      <c r="D11" s="6">
        <v>79.8</v>
      </c>
      <c r="E11" s="6">
        <f t="shared" si="0"/>
        <v>71.48</v>
      </c>
      <c r="F11" s="5"/>
    </row>
    <row r="12" customHeight="1" spans="1:6">
      <c r="A12" s="7">
        <v>10</v>
      </c>
      <c r="B12" s="8">
        <v>20241205023</v>
      </c>
      <c r="C12" s="6">
        <v>49</v>
      </c>
      <c r="D12" s="6">
        <v>85.8</v>
      </c>
      <c r="E12" s="6">
        <f t="shared" si="0"/>
        <v>71.08</v>
      </c>
      <c r="F12" s="5"/>
    </row>
    <row r="13" customHeight="1" spans="1:6">
      <c r="A13" s="7">
        <v>11</v>
      </c>
      <c r="B13" s="8">
        <v>20241205010</v>
      </c>
      <c r="C13" s="6">
        <v>50</v>
      </c>
      <c r="D13" s="6">
        <v>84.8</v>
      </c>
      <c r="E13" s="6">
        <f t="shared" si="0"/>
        <v>70.88</v>
      </c>
      <c r="F13" s="5"/>
    </row>
    <row r="14" customHeight="1" spans="1:6">
      <c r="A14" s="7">
        <v>12</v>
      </c>
      <c r="B14" s="8">
        <v>20241205004</v>
      </c>
      <c r="C14" s="6">
        <v>49</v>
      </c>
      <c r="D14" s="6">
        <v>82.4</v>
      </c>
      <c r="E14" s="6">
        <f t="shared" si="0"/>
        <v>69.04</v>
      </c>
      <c r="F14" s="5"/>
    </row>
    <row r="15" customHeight="1" spans="1:6">
      <c r="A15" s="7">
        <v>13</v>
      </c>
      <c r="B15" s="8">
        <v>20241205017</v>
      </c>
      <c r="C15" s="6">
        <v>52</v>
      </c>
      <c r="D15" s="6">
        <v>78.8</v>
      </c>
      <c r="E15" s="6">
        <f t="shared" si="0"/>
        <v>68.08</v>
      </c>
      <c r="F15" s="5"/>
    </row>
    <row r="16" customHeight="1" spans="1:6">
      <c r="A16" s="7">
        <v>14</v>
      </c>
      <c r="B16" s="8">
        <v>20241205021</v>
      </c>
      <c r="C16" s="6">
        <v>48</v>
      </c>
      <c r="D16" s="6">
        <v>78.4</v>
      </c>
      <c r="E16" s="6">
        <f t="shared" si="0"/>
        <v>66.24</v>
      </c>
      <c r="F16" s="5"/>
    </row>
    <row r="17" customHeight="1" spans="1:6">
      <c r="A17" s="7">
        <v>15</v>
      </c>
      <c r="B17" s="8">
        <v>20241205020</v>
      </c>
      <c r="C17" s="6">
        <v>55</v>
      </c>
      <c r="D17" s="6" t="s">
        <v>8</v>
      </c>
      <c r="E17" s="6" t="s">
        <v>8</v>
      </c>
      <c r="F17" s="5"/>
    </row>
  </sheetData>
  <sortState ref="A3:H17">
    <sortCondition ref="E3" descending="1"/>
  </sortState>
  <mergeCells count="1">
    <mergeCell ref="A1:F1"/>
  </mergeCells>
  <conditionalFormatting sqref="B3:B17">
    <cfRule type="duplicateValues" dxfId="0" priority="1"/>
    <cfRule type="duplicateValues" dxfId="0" priority="2"/>
  </conditionalFormatting>
  <conditionalFormatting sqref="B18:B1048576 B2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6"/>
  <sheetViews>
    <sheetView workbookViewId="0">
      <selection activeCell="D25" sqref="D25"/>
    </sheetView>
  </sheetViews>
  <sheetFormatPr defaultColWidth="9" defaultRowHeight="14.25"/>
  <cols>
    <col min="4" max="4" width="8.875" style="1" customWidth="1"/>
    <col min="5" max="10" width="9" style="1"/>
  </cols>
  <sheetData>
    <row r="1" spans="4:8"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</row>
    <row r="2" spans="2:10">
      <c r="B2" t="s">
        <v>14</v>
      </c>
      <c r="I2" s="1" t="s">
        <v>15</v>
      </c>
      <c r="J2" s="1" t="s">
        <v>16</v>
      </c>
    </row>
    <row r="3" spans="2:10">
      <c r="B3">
        <v>1</v>
      </c>
      <c r="C3" t="s">
        <v>17</v>
      </c>
      <c r="D3" s="1">
        <v>86</v>
      </c>
      <c r="E3" s="1">
        <v>79</v>
      </c>
      <c r="F3" s="1">
        <v>85</v>
      </c>
      <c r="G3" s="1">
        <v>85</v>
      </c>
      <c r="H3" s="1">
        <v>88</v>
      </c>
      <c r="I3" s="1">
        <f>SUM(D3:H3)</f>
        <v>423</v>
      </c>
      <c r="J3" s="1">
        <f>I3/5</f>
        <v>84.6</v>
      </c>
    </row>
    <row r="4" spans="2:10">
      <c r="B4">
        <v>2</v>
      </c>
      <c r="C4" t="s">
        <v>18</v>
      </c>
      <c r="D4" s="1">
        <v>90</v>
      </c>
      <c r="E4" s="1">
        <v>78</v>
      </c>
      <c r="F4" s="1">
        <v>96</v>
      </c>
      <c r="G4" s="1">
        <v>96</v>
      </c>
      <c r="H4" s="1">
        <v>95</v>
      </c>
      <c r="I4" s="1">
        <f t="shared" ref="I4:I16" si="0">SUM(D4:H4)</f>
        <v>455</v>
      </c>
      <c r="J4" s="1">
        <f t="shared" ref="J4:J16" si="1">I4/5</f>
        <v>91</v>
      </c>
    </row>
    <row r="5" spans="2:10">
      <c r="B5">
        <v>3</v>
      </c>
      <c r="C5" t="s">
        <v>19</v>
      </c>
      <c r="D5" s="1">
        <v>88</v>
      </c>
      <c r="E5" s="1">
        <v>80</v>
      </c>
      <c r="F5" s="1">
        <v>88</v>
      </c>
      <c r="G5" s="1">
        <v>87</v>
      </c>
      <c r="H5" s="1">
        <v>86</v>
      </c>
      <c r="I5" s="1">
        <f t="shared" si="0"/>
        <v>429</v>
      </c>
      <c r="J5" s="1">
        <f t="shared" si="1"/>
        <v>85.8</v>
      </c>
    </row>
    <row r="6" spans="2:10">
      <c r="B6">
        <v>4</v>
      </c>
      <c r="C6" t="s">
        <v>20</v>
      </c>
      <c r="D6" s="1">
        <v>91</v>
      </c>
      <c r="E6" s="1">
        <v>82</v>
      </c>
      <c r="F6" s="1">
        <v>92</v>
      </c>
      <c r="G6" s="1">
        <v>90</v>
      </c>
      <c r="H6" s="1">
        <v>69</v>
      </c>
      <c r="I6" s="1">
        <f t="shared" si="0"/>
        <v>424</v>
      </c>
      <c r="J6" s="1">
        <f t="shared" si="1"/>
        <v>84.8</v>
      </c>
    </row>
    <row r="7" spans="2:10">
      <c r="B7">
        <v>5</v>
      </c>
      <c r="C7" t="s">
        <v>21</v>
      </c>
      <c r="D7" s="1">
        <v>85</v>
      </c>
      <c r="E7" s="1">
        <v>80</v>
      </c>
      <c r="F7" s="1">
        <v>86</v>
      </c>
      <c r="G7" s="1">
        <v>83</v>
      </c>
      <c r="H7" s="1">
        <v>81</v>
      </c>
      <c r="I7" s="1">
        <f t="shared" si="0"/>
        <v>415</v>
      </c>
      <c r="J7" s="1">
        <f t="shared" si="1"/>
        <v>83</v>
      </c>
    </row>
    <row r="8" spans="2:10">
      <c r="B8">
        <v>6</v>
      </c>
      <c r="C8" t="s">
        <v>22</v>
      </c>
      <c r="D8" s="1">
        <v>93</v>
      </c>
      <c r="E8" s="1">
        <v>83</v>
      </c>
      <c r="F8" s="1">
        <v>87</v>
      </c>
      <c r="G8" s="1">
        <v>93</v>
      </c>
      <c r="H8" s="1">
        <v>95</v>
      </c>
      <c r="I8" s="1">
        <f t="shared" si="0"/>
        <v>451</v>
      </c>
      <c r="J8" s="1">
        <f t="shared" si="1"/>
        <v>90.2</v>
      </c>
    </row>
    <row r="9" spans="2:10">
      <c r="B9">
        <v>7</v>
      </c>
      <c r="C9" t="s">
        <v>23</v>
      </c>
      <c r="D9" s="1">
        <v>89</v>
      </c>
      <c r="E9" s="1">
        <v>81</v>
      </c>
      <c r="F9" s="1">
        <v>89</v>
      </c>
      <c r="G9" s="1">
        <v>89</v>
      </c>
      <c r="H9" s="1">
        <v>93</v>
      </c>
      <c r="I9" s="1">
        <f t="shared" si="0"/>
        <v>441</v>
      </c>
      <c r="J9" s="1">
        <f t="shared" si="1"/>
        <v>88.2</v>
      </c>
    </row>
    <row r="10" spans="2:10">
      <c r="B10">
        <v>8</v>
      </c>
      <c r="C10" t="s">
        <v>24</v>
      </c>
      <c r="D10" s="1">
        <v>83</v>
      </c>
      <c r="E10" s="1">
        <v>80</v>
      </c>
      <c r="F10" s="1">
        <v>82</v>
      </c>
      <c r="G10" s="1">
        <v>87</v>
      </c>
      <c r="H10" s="1">
        <v>80</v>
      </c>
      <c r="I10" s="1">
        <f t="shared" si="0"/>
        <v>412</v>
      </c>
      <c r="J10" s="1">
        <f t="shared" si="1"/>
        <v>82.4</v>
      </c>
    </row>
    <row r="11" spans="2:10">
      <c r="B11">
        <v>9</v>
      </c>
      <c r="C11" t="s">
        <v>25</v>
      </c>
      <c r="D11" s="1">
        <v>82</v>
      </c>
      <c r="E11" s="1">
        <v>81</v>
      </c>
      <c r="F11" s="1">
        <v>75</v>
      </c>
      <c r="G11" s="1">
        <v>83</v>
      </c>
      <c r="H11" s="1">
        <v>73</v>
      </c>
      <c r="I11" s="1">
        <f t="shared" si="0"/>
        <v>394</v>
      </c>
      <c r="J11" s="1">
        <f t="shared" si="1"/>
        <v>78.8</v>
      </c>
    </row>
    <row r="12" spans="2:10">
      <c r="B12">
        <v>10</v>
      </c>
      <c r="C12" t="s">
        <v>26</v>
      </c>
      <c r="D12" s="1">
        <v>81</v>
      </c>
      <c r="E12" s="1">
        <v>82</v>
      </c>
      <c r="F12" s="1">
        <v>78</v>
      </c>
      <c r="G12" s="1">
        <v>87</v>
      </c>
      <c r="H12" s="1">
        <v>85</v>
      </c>
      <c r="I12" s="1">
        <f t="shared" si="0"/>
        <v>413</v>
      </c>
      <c r="J12" s="1">
        <f t="shared" si="1"/>
        <v>82.6</v>
      </c>
    </row>
    <row r="13" spans="2:10">
      <c r="B13">
        <v>11</v>
      </c>
      <c r="C13" t="s">
        <v>27</v>
      </c>
      <c r="D13" s="1">
        <v>84</v>
      </c>
      <c r="E13" s="1">
        <v>75</v>
      </c>
      <c r="F13" s="1">
        <v>76</v>
      </c>
      <c r="G13" s="1">
        <v>80</v>
      </c>
      <c r="H13" s="1">
        <v>77</v>
      </c>
      <c r="I13" s="1">
        <f t="shared" si="0"/>
        <v>392</v>
      </c>
      <c r="J13" s="1">
        <f t="shared" si="1"/>
        <v>78.4</v>
      </c>
    </row>
    <row r="14" spans="2:10">
      <c r="B14">
        <v>12</v>
      </c>
      <c r="C14" t="s">
        <v>28</v>
      </c>
      <c r="D14" s="1">
        <v>85</v>
      </c>
      <c r="E14" s="1">
        <v>83</v>
      </c>
      <c r="F14" s="1">
        <v>88</v>
      </c>
      <c r="G14" s="1">
        <v>82</v>
      </c>
      <c r="H14" s="1">
        <v>83</v>
      </c>
      <c r="I14" s="1">
        <f t="shared" si="0"/>
        <v>421</v>
      </c>
      <c r="J14" s="1">
        <f t="shared" si="1"/>
        <v>84.2</v>
      </c>
    </row>
    <row r="15" spans="2:10">
      <c r="B15">
        <v>13</v>
      </c>
      <c r="C15" t="s">
        <v>29</v>
      </c>
      <c r="D15" s="1">
        <v>94</v>
      </c>
      <c r="E15" s="1">
        <v>84</v>
      </c>
      <c r="F15" s="1">
        <v>98</v>
      </c>
      <c r="G15" s="1">
        <v>94</v>
      </c>
      <c r="H15" s="1">
        <v>93</v>
      </c>
      <c r="I15" s="1">
        <f t="shared" si="0"/>
        <v>463</v>
      </c>
      <c r="J15" s="1">
        <f t="shared" si="1"/>
        <v>92.6</v>
      </c>
    </row>
    <row r="16" spans="2:10">
      <c r="B16">
        <v>14</v>
      </c>
      <c r="C16" t="s">
        <v>30</v>
      </c>
      <c r="D16" s="1">
        <v>87</v>
      </c>
      <c r="E16" s="1">
        <v>82</v>
      </c>
      <c r="F16" s="1">
        <v>83</v>
      </c>
      <c r="G16" s="1">
        <v>82</v>
      </c>
      <c r="H16" s="1">
        <v>85</v>
      </c>
      <c r="I16" s="1">
        <f t="shared" si="0"/>
        <v>419</v>
      </c>
      <c r="J16" s="1">
        <f t="shared" si="1"/>
        <v>83.8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杨柳依依</cp:lastModifiedBy>
  <dcterms:created xsi:type="dcterms:W3CDTF">2023-05-12T11:15:00Z</dcterms:created>
  <dcterms:modified xsi:type="dcterms:W3CDTF">2024-12-11T02:03:06Z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3647A37D545347AAB9800B90B6E42B90_13</vt:lpwstr>
  </property>
</Properties>
</file>