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<sst xmlns="http://schemas.openxmlformats.org/spreadsheetml/2006/main" count="71" uniqueCount="41">
  <si>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四川省广播影视少数民族语言译制播出中心
2024年公开考核招聘工作人员拟聘用人员名单</t>
  </si>
  <si>
    <t>序号</t>
  </si>
  <si>
    <t>招聘单位</t>
  </si>
  <si>
    <t>拟聘岗位</t>
  </si>
  <si>
    <t>岗位要求</t>
  </si>
  <si>
    <t>姓名</t>
  </si>
  <si>
    <t>性别</t>
  </si>
  <si>
    <t>出生年月</t>
  </si>
  <si>
    <t>政治
面貌</t>
  </si>
  <si>
    <t>专业技术
职称</t>
  </si>
  <si>
    <t>学历学位</t>
  </si>
  <si>
    <t>综合考评
得分</t>
  </si>
  <si>
    <t>面试成绩</t>
  </si>
  <si>
    <t>总成绩</t>
  </si>
  <si>
    <t>岗位排名</t>
  </si>
  <si>
    <t>备注</t>
  </si>
  <si>
    <t>四川省广播影视少数民族语言译制播出中心</t>
  </si>
  <si>
    <t>藏汉双语译审岗</t>
  </si>
  <si>
    <t>详见公告</t>
  </si>
  <si>
    <t>扎西尼玛</t>
  </si>
  <si>
    <t>男</t>
  </si>
  <si>
    <t>1977.8</t>
  </si>
  <si>
    <t>中共党员</t>
  </si>
  <si>
    <t>一级翻译（副高）</t>
  </si>
  <si>
    <t>大学本科</t>
  </si>
  <si>
    <t>藏汉双语翻译岗</t>
  </si>
  <si>
    <t>土登达娃</t>
  </si>
  <si>
    <t>1989.6</t>
  </si>
  <si>
    <t>硕士研究生</t>
  </si>
  <si>
    <t>92.33</t>
  </si>
  <si>
    <t>贡布才让</t>
  </si>
  <si>
    <t>1986.9</t>
  </si>
  <si>
    <t>群众</t>
  </si>
  <si>
    <t>博士研究生</t>
  </si>
  <si>
    <t>其咪仲呷</t>
  </si>
  <si>
    <t>女</t>
  </si>
  <si>
    <t>1986.1</t>
  </si>
  <si>
    <t>苏奴扎巴</t>
  </si>
  <si>
    <t>1984.6</t>
  </si>
  <si>
    <t>华尔共甲</t>
  </si>
  <si>
    <t>1986.12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</si>
</sst>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3.5" outlineLevelRow="7"/>
  <cols>
    <col min="1" max="1" width="4.88333333333333" style="1" customWidth="1"/>
    <col min="2" max="2" width="16.3333333333333" style="1" customWidth="1"/>
    <col min="3" max="3" width="12" style="1" customWidth="1"/>
    <col min="4" max="4" width="10.1083333333333" style="1" customWidth="1"/>
    <col min="5" max="5" width="10.4416666666667" style="1" customWidth="1"/>
    <col min="6" max="6" width="6" style="1" customWidth="1"/>
    <col min="7" max="7" width="10.1083333333333" style="1" customWidth="1"/>
    <col min="8" max="11" width="12" style="1" customWidth="1"/>
    <col min="12" max="12" width="12" style="1" hidden="1" customWidth="1"/>
    <col min="13" max="13" width="12" style="1" customWidth="1"/>
    <col min="14" max="14" width="12" style="2" hidden="1" customWidth="1"/>
    <col min="15" max="16" width="12" style="1" customWidth="1"/>
    <col min="17" max="17" width="12" style="1" hidden="1" customWidth="1"/>
    <col min="18" max="16384" width="9" style="1"/>
  </cols>
  <sheetData>
    <row r="1" ht="54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3.05" customHeight="1" spans="1:1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6" t="s">
        <v>10</v>
      </c>
      <c r="K2" s="16" t="s">
        <v>11</v>
      </c>
      <c r="L2" s="6"/>
      <c r="M2" s="6" t="s">
        <v>12</v>
      </c>
      <c r="N2" s="17"/>
      <c r="O2" s="16" t="s">
        <v>13</v>
      </c>
      <c r="P2" s="18" t="s">
        <v>14</v>
      </c>
      <c r="Q2" s="24" t="s">
        <v>15</v>
      </c>
    </row>
    <row r="3" ht="60" customHeight="1" spans="1:17">
      <c r="A3" s="7">
        <v>1</v>
      </c>
      <c r="B3" s="8" t="s">
        <v>16</v>
      </c>
      <c r="C3" s="8" t="s">
        <v>17</v>
      </c>
      <c r="D3" s="8" t="s">
        <v>18</v>
      </c>
      <c r="E3" s="9" t="s">
        <v>19</v>
      </c>
      <c r="F3" s="8" t="s">
        <v>20</v>
      </c>
      <c r="G3" s="10" t="s">
        <v>21</v>
      </c>
      <c r="H3" s="9" t="s">
        <v>22</v>
      </c>
      <c r="I3" s="9" t="s">
        <v>23</v>
      </c>
      <c r="J3" s="8" t="s">
        <v>24</v>
      </c>
      <c r="K3" s="8">
        <v>91.6</v>
      </c>
      <c r="L3" s="8">
        <f>K3*0.4</f>
        <v>36.64</v>
      </c>
      <c r="M3" s="8">
        <v>93.33</v>
      </c>
      <c r="N3" s="19">
        <f>M3*0.6</f>
        <v>55.998</v>
      </c>
      <c r="O3" s="19">
        <f>L3+N3</f>
        <v>92.638</v>
      </c>
      <c r="P3" s="20">
        <v>1</v>
      </c>
      <c r="Q3" s="25"/>
    </row>
    <row r="4" ht="60" customHeight="1" spans="1:17">
      <c r="A4" s="7">
        <v>2</v>
      </c>
      <c r="B4" s="8" t="s">
        <v>16</v>
      </c>
      <c r="C4" s="8" t="s">
        <v>25</v>
      </c>
      <c r="D4" s="8" t="s">
        <v>18</v>
      </c>
      <c r="E4" s="9" t="s">
        <v>26</v>
      </c>
      <c r="F4" s="8" t="s">
        <v>20</v>
      </c>
      <c r="G4" s="11" t="s">
        <v>27</v>
      </c>
      <c r="H4" s="9" t="s">
        <v>22</v>
      </c>
      <c r="I4" s="9" t="s">
        <v>23</v>
      </c>
      <c r="J4" s="9" t="s">
        <v>28</v>
      </c>
      <c r="K4" s="21">
        <v>89.8</v>
      </c>
      <c r="L4" s="8">
        <f t="shared" ref="L4:L8" si="0">K4*0.4</f>
        <v>35.92</v>
      </c>
      <c r="M4" s="21" t="s">
        <v>29</v>
      </c>
      <c r="N4" s="19">
        <f t="shared" ref="N4:N8" si="1">M4*0.6</f>
        <v>55.398</v>
      </c>
      <c r="O4" s="19">
        <f t="shared" ref="O4:O8" si="2">L4+N4</f>
        <v>91.318</v>
      </c>
      <c r="P4" s="20">
        <v>1</v>
      </c>
      <c r="Q4" s="25"/>
    </row>
    <row r="5" ht="60" customHeight="1" spans="1:17">
      <c r="A5" s="7">
        <v>3</v>
      </c>
      <c r="B5" s="8" t="s">
        <v>16</v>
      </c>
      <c r="C5" s="8" t="s">
        <v>25</v>
      </c>
      <c r="D5" s="8" t="s">
        <v>18</v>
      </c>
      <c r="E5" s="9" t="s">
        <v>30</v>
      </c>
      <c r="F5" s="8" t="s">
        <v>20</v>
      </c>
      <c r="G5" s="11" t="s">
        <v>31</v>
      </c>
      <c r="H5" s="8" t="s">
        <v>32</v>
      </c>
      <c r="I5" s="9" t="s">
        <v>23</v>
      </c>
      <c r="J5" s="9" t="s">
        <v>33</v>
      </c>
      <c r="K5" s="8">
        <v>80</v>
      </c>
      <c r="L5" s="8">
        <f t="shared" si="0"/>
        <v>32</v>
      </c>
      <c r="M5" s="8">
        <v>92</v>
      </c>
      <c r="N5" s="19">
        <f t="shared" si="1"/>
        <v>55.2</v>
      </c>
      <c r="O5" s="19">
        <f t="shared" si="2"/>
        <v>87.2</v>
      </c>
      <c r="P5" s="20">
        <v>2</v>
      </c>
      <c r="Q5" s="25"/>
    </row>
    <row r="6" ht="60" customHeight="1" spans="1:17">
      <c r="A6" s="7">
        <v>4</v>
      </c>
      <c r="B6" s="8" t="s">
        <v>16</v>
      </c>
      <c r="C6" s="8" t="s">
        <v>25</v>
      </c>
      <c r="D6" s="8" t="s">
        <v>18</v>
      </c>
      <c r="E6" s="9" t="s">
        <v>34</v>
      </c>
      <c r="F6" s="8" t="s">
        <v>35</v>
      </c>
      <c r="G6" s="11" t="s">
        <v>36</v>
      </c>
      <c r="H6" s="8" t="s">
        <v>32</v>
      </c>
      <c r="I6" s="9" t="s">
        <v>23</v>
      </c>
      <c r="J6" s="9" t="s">
        <v>28</v>
      </c>
      <c r="K6" s="8">
        <v>76.8</v>
      </c>
      <c r="L6" s="8">
        <f t="shared" si="0"/>
        <v>30.72</v>
      </c>
      <c r="M6" s="8">
        <v>93.67</v>
      </c>
      <c r="N6" s="19">
        <f t="shared" si="1"/>
        <v>56.202</v>
      </c>
      <c r="O6" s="19">
        <f t="shared" si="2"/>
        <v>86.922</v>
      </c>
      <c r="P6" s="20">
        <v>3</v>
      </c>
      <c r="Q6" s="25"/>
    </row>
    <row r="7" ht="60" customHeight="1" spans="1:17">
      <c r="A7" s="7">
        <v>5</v>
      </c>
      <c r="B7" s="8" t="s">
        <v>16</v>
      </c>
      <c r="C7" s="8" t="s">
        <v>25</v>
      </c>
      <c r="D7" s="8" t="s">
        <v>18</v>
      </c>
      <c r="E7" s="9" t="s">
        <v>37</v>
      </c>
      <c r="F7" s="8" t="s">
        <v>20</v>
      </c>
      <c r="G7" s="11" t="s">
        <v>38</v>
      </c>
      <c r="H7" s="9" t="s">
        <v>22</v>
      </c>
      <c r="I7" s="9" t="s">
        <v>23</v>
      </c>
      <c r="J7" s="9" t="s">
        <v>28</v>
      </c>
      <c r="K7" s="8">
        <v>76.8</v>
      </c>
      <c r="L7" s="8">
        <f t="shared" si="0"/>
        <v>30.72</v>
      </c>
      <c r="M7" s="8">
        <v>90</v>
      </c>
      <c r="N7" s="19">
        <f t="shared" si="1"/>
        <v>54</v>
      </c>
      <c r="O7" s="19">
        <f t="shared" si="2"/>
        <v>84.72</v>
      </c>
      <c r="P7" s="20">
        <v>4</v>
      </c>
      <c r="Q7" s="25"/>
    </row>
    <row r="8" ht="60" customHeight="1" spans="1:17">
      <c r="A8" s="12">
        <v>6</v>
      </c>
      <c r="B8" s="13" t="s">
        <v>16</v>
      </c>
      <c r="C8" s="13" t="s">
        <v>25</v>
      </c>
      <c r="D8" s="13" t="s">
        <v>18</v>
      </c>
      <c r="E8" s="14" t="s">
        <v>39</v>
      </c>
      <c r="F8" s="13" t="s">
        <v>20</v>
      </c>
      <c r="G8" s="15" t="s">
        <v>40</v>
      </c>
      <c r="H8" s="13" t="s">
        <v>32</v>
      </c>
      <c r="I8" s="14" t="s">
        <v>23</v>
      </c>
      <c r="J8" s="14" t="s">
        <v>28</v>
      </c>
      <c r="K8" s="13">
        <v>76.6</v>
      </c>
      <c r="L8" s="13">
        <f t="shared" si="0"/>
        <v>30.64</v>
      </c>
      <c r="M8" s="13">
        <v>89.67</v>
      </c>
      <c r="N8" s="22">
        <f t="shared" si="1"/>
        <v>53.802</v>
      </c>
      <c r="O8" s="22">
        <f t="shared" si="2"/>
        <v>84.442</v>
      </c>
      <c r="P8" s="23">
        <v>5</v>
      </c>
      <c r="Q8" s="26"/>
    </row>
  </sheetData>
  <sortState ref="A3:Q8">
    <sortCondition ref="P3:P8"/>
  </sortState>
  <mergeCells count="1">
    <mergeCell ref="A1:Q1"/>
  </mergeCells>
  <printOptions horizontalCentered="1" verticalCentered="1"/>
  <pageMargins left="0.156944444444444" right="0.156944444444444" top="0.629861111111111" bottom="0.354166666666667" header="0.196527777777778" footer="0.156944444444444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XiaoHuang‘PC</dc:creator>
  <cp:lastModifiedBy>OwO</cp:lastModifiedBy>
  <dcterms:created xsi:type="dcterms:W3CDTF">2023-05-12T11:15:00Z</dcterms:created>
  <cp:lastPrinted>2024-12-09T13:23:00Z</cp:lastPrinted>
  <dcterms:modified xsi:type="dcterms:W3CDTF">2024-12-10T07:18:37Z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64B0EF4C30674C93B88C7C9DC8231AC6_13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