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Sheet1!$A$3:$M$6</definedName>
    <definedName name="_xlnm.Print_Titles" localSheetId="0">Sheet1!$A:$F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<sst xmlns="http://schemas.openxmlformats.org/spreadsheetml/2006/main" count="96" uniqueCount="65">
  <si>
    <t>成都市青羊区2024年公开考试招聘7名事业单位工作人员面试成绩、总成绩排名及进入体检人员名单</t>
  </si>
  <si>
    <t>注：成绩-1为缺考</t>
  </si>
  <si>
    <t>序号</t>
  </si>
  <si>
    <t>姓名</t>
  </si>
  <si>
    <t>准考证号</t>
  </si>
  <si>
    <t>招聘单位</t>
  </si>
  <si>
    <t>职位名称</t>
  </si>
  <si>
    <t>职业能力倾向测验</t>
  </si>
  <si>
    <t>公共能力素质</t>
  </si>
  <si>
    <t>科目成绩合计</t>
  </si>
  <si>
    <t>笔试科目折合成绩</t>
  </si>
  <si>
    <t>政策性加分</t>
  </si>
  <si>
    <t>笔试总成绩</t>
  </si>
  <si>
    <t>笔试总成绩*50%</t>
  </si>
  <si>
    <t>面试成绩</t>
  </si>
  <si>
    <t>面试成绩*50%</t>
  </si>
  <si>
    <t>考试总成绩</t>
  </si>
  <si>
    <t>排序</t>
  </si>
  <si>
    <t>是否进入体检</t>
  </si>
  <si>
    <t>盛朝阳</t>
  </si>
  <si>
    <t>成都市青羊区智慧蓉城运行中心</t>
  </si>
  <si>
    <t>20501001电子信息</t>
  </si>
  <si>
    <t>是</t>
  </si>
  <si>
    <t>杨杨</t>
  </si>
  <si>
    <t>24572305530</t>
  </si>
  <si>
    <t>张韦维</t>
  </si>
  <si>
    <t>24572252426</t>
  </si>
  <si>
    <t>李问袤</t>
  </si>
  <si>
    <t>24572171310</t>
  </si>
  <si>
    <t>成都市青羊区青少年业余体育学校</t>
  </si>
  <si>
    <t>20501002赛事筹划</t>
  </si>
  <si>
    <t>马雪梅</t>
  </si>
  <si>
    <t>24572344018</t>
  </si>
  <si>
    <t>李想</t>
  </si>
  <si>
    <t>24572232503</t>
  </si>
  <si>
    <t>孟凡雨</t>
  </si>
  <si>
    <t>24572050727</t>
  </si>
  <si>
    <t>周瑶</t>
  </si>
  <si>
    <t>24572201428</t>
  </si>
  <si>
    <t>杨江</t>
  </si>
  <si>
    <t>24572221321</t>
  </si>
  <si>
    <t>潘凯楠</t>
  </si>
  <si>
    <t>24572112202</t>
  </si>
  <si>
    <t>成都市青羊区建筑工程质量监督站</t>
  </si>
  <si>
    <t>20501003质量监督</t>
  </si>
  <si>
    <t>付佳军</t>
  </si>
  <si>
    <t>24572182312</t>
  </si>
  <si>
    <t>曾凡清</t>
  </si>
  <si>
    <t>24572301225</t>
  </si>
  <si>
    <t>林晓郁</t>
  </si>
  <si>
    <t>24572282515</t>
  </si>
  <si>
    <t>成都市青羊区民兵武器装备仓库</t>
  </si>
  <si>
    <t>20501004会计管理</t>
  </si>
  <si>
    <t>王巧儒</t>
  </si>
  <si>
    <t>24572292612</t>
  </si>
  <si>
    <t>陈致均</t>
  </si>
  <si>
    <t>24572114827</t>
  </si>
  <si>
    <t>王静</t>
  </si>
  <si>
    <t>24572222711</t>
  </si>
  <si>
    <t>成都市青羊区行政审批踏勘服务中心</t>
  </si>
  <si>
    <t>20501006踏勘审批</t>
  </si>
  <si>
    <t>王诗葭</t>
  </si>
  <si>
    <t>24572050303</t>
  </si>
  <si>
    <t>何俊鑫</t>
  </si>
  <si>
    <t>24572042513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</si>
</sst>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方正小标宋_GBK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workbookViewId="0">
      <pane ySplit="3" topLeftCell="A4" activePane="bottomLeft" state="frozen"/>
      <selection/>
      <selection pane="bottomLeft" activeCell="E3" sqref="E$1:E$1048576"/>
    </sheetView>
  </sheetViews>
  <sheetFormatPr defaultColWidth="9" defaultRowHeight="13.5"/>
  <cols>
    <col min="1" max="1" width="5" customWidth="1"/>
    <col min="2" max="2" width="8.875" customWidth="1"/>
    <col min="3" max="3" width="15.625" customWidth="1"/>
    <col min="4" max="4" width="30.375" customWidth="1"/>
    <col min="5" max="5" width="19.625" customWidth="1"/>
    <col min="6" max="6" width="11.5" customWidth="1"/>
    <col min="7" max="7" width="9.5" customWidth="1"/>
    <col min="8" max="8" width="10" style="1" customWidth="1"/>
    <col min="9" max="9" width="11" style="1" customWidth="1"/>
    <col min="10" max="10" width="8.75" style="1" customWidth="1"/>
    <col min="11" max="11" width="9" style="1" customWidth="1"/>
    <col min="12" max="12" width="12.5" style="1" customWidth="1"/>
    <col min="13" max="13" width="9.25" style="1" customWidth="1"/>
    <col min="14" max="14" width="10.625" style="1" customWidth="1"/>
    <col min="15" max="15" width="9.125" style="2" customWidth="1"/>
    <col min="16" max="16" width="6.25" style="1" customWidth="1"/>
    <col min="17" max="17" width="8.725" style="1" customWidth="1"/>
  </cols>
  <sheetData>
    <row r="1" ht="47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0"/>
      <c r="P1" s="3"/>
      <c r="Q1" s="3"/>
    </row>
    <row r="2" ht="18" customHeight="1" spans="1:1">
      <c r="A2" t="s">
        <v>1</v>
      </c>
    </row>
    <row r="3" ht="42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4" t="s">
        <v>12</v>
      </c>
      <c r="L3" s="5" t="s">
        <v>13</v>
      </c>
      <c r="M3" s="11" t="s">
        <v>14</v>
      </c>
      <c r="N3" s="12" t="s">
        <v>15</v>
      </c>
      <c r="O3" s="12" t="s">
        <v>16</v>
      </c>
      <c r="P3" s="12" t="s">
        <v>17</v>
      </c>
      <c r="Q3" s="12" t="s">
        <v>18</v>
      </c>
    </row>
    <row r="4" ht="24" customHeight="1" spans="1:17">
      <c r="A4" s="6">
        <v>1</v>
      </c>
      <c r="B4" s="6" t="s">
        <v>19</v>
      </c>
      <c r="C4" s="6">
        <v>24572093123</v>
      </c>
      <c r="D4" s="6" t="s">
        <v>20</v>
      </c>
      <c r="E4" s="6" t="s">
        <v>21</v>
      </c>
      <c r="F4" s="6">
        <v>62</v>
      </c>
      <c r="G4" s="6">
        <v>61</v>
      </c>
      <c r="H4" s="7">
        <f>F4+G4</f>
        <v>123</v>
      </c>
      <c r="I4" s="13">
        <f>H4*0.5</f>
        <v>61.5</v>
      </c>
      <c r="J4" s="13"/>
      <c r="K4" s="13">
        <f>I4</f>
        <v>61.5</v>
      </c>
      <c r="L4" s="13">
        <f>K4*0.5</f>
        <v>30.75</v>
      </c>
      <c r="M4" s="14">
        <v>84.2</v>
      </c>
      <c r="N4" s="13">
        <f>M4*0.5</f>
        <v>42.1</v>
      </c>
      <c r="O4" s="15">
        <f>L4+N4</f>
        <v>72.85</v>
      </c>
      <c r="P4" s="13">
        <v>1</v>
      </c>
      <c r="Q4" s="13" t="s">
        <v>22</v>
      </c>
    </row>
    <row r="5" ht="24" customHeight="1" spans="1:17">
      <c r="A5" s="6">
        <v>2</v>
      </c>
      <c r="B5" s="6" t="s">
        <v>23</v>
      </c>
      <c r="C5" s="6" t="s">
        <v>24</v>
      </c>
      <c r="D5" s="6" t="s">
        <v>20</v>
      </c>
      <c r="E5" s="6" t="s">
        <v>21</v>
      </c>
      <c r="F5" s="6">
        <v>62.4</v>
      </c>
      <c r="G5" s="6">
        <v>55.7</v>
      </c>
      <c r="H5" s="7">
        <f>F5+G5</f>
        <v>118.1</v>
      </c>
      <c r="I5" s="13">
        <f>H5*0.5</f>
        <v>59.05</v>
      </c>
      <c r="J5" s="13"/>
      <c r="K5" s="13">
        <f>I5</f>
        <v>59.05</v>
      </c>
      <c r="L5" s="13">
        <f>K5*0.5</f>
        <v>29.525</v>
      </c>
      <c r="M5" s="14">
        <v>82.4</v>
      </c>
      <c r="N5" s="13">
        <f>M5*0.5</f>
        <v>41.2</v>
      </c>
      <c r="O5" s="15">
        <f>L5+N5</f>
        <v>70.725</v>
      </c>
      <c r="P5" s="13">
        <v>2</v>
      </c>
      <c r="Q5" s="13"/>
    </row>
    <row r="6" ht="24" customHeight="1" spans="1:17">
      <c r="A6" s="6">
        <v>3</v>
      </c>
      <c r="B6" s="6" t="s">
        <v>25</v>
      </c>
      <c r="C6" s="6" t="s">
        <v>26</v>
      </c>
      <c r="D6" s="6" t="s">
        <v>20</v>
      </c>
      <c r="E6" s="6" t="s">
        <v>21</v>
      </c>
      <c r="F6" s="6">
        <v>64.2</v>
      </c>
      <c r="G6" s="6">
        <v>52.2</v>
      </c>
      <c r="H6" s="7">
        <f>F6+G6</f>
        <v>116.4</v>
      </c>
      <c r="I6" s="13">
        <f>H6*0.5</f>
        <v>58.2</v>
      </c>
      <c r="J6" s="13"/>
      <c r="K6" s="13">
        <f>I6</f>
        <v>58.2</v>
      </c>
      <c r="L6" s="13">
        <f>K6*0.5</f>
        <v>29.1</v>
      </c>
      <c r="M6" s="14">
        <v>83</v>
      </c>
      <c r="N6" s="13">
        <f>M6*0.5</f>
        <v>41.5</v>
      </c>
      <c r="O6" s="15">
        <f>L6+N6</f>
        <v>70.6</v>
      </c>
      <c r="P6" s="13">
        <v>3</v>
      </c>
      <c r="Q6" s="13"/>
    </row>
    <row r="7" ht="24" customHeight="1" spans="1:17">
      <c r="A7" s="6"/>
      <c r="B7" s="6"/>
      <c r="C7" s="6"/>
      <c r="D7" s="6"/>
      <c r="E7" s="6"/>
      <c r="F7" s="6"/>
      <c r="G7" s="6"/>
      <c r="H7" s="8"/>
      <c r="I7" s="16"/>
      <c r="J7" s="13"/>
      <c r="K7" s="13"/>
      <c r="L7" s="13"/>
      <c r="M7" s="14"/>
      <c r="N7" s="13"/>
      <c r="O7" s="15"/>
      <c r="P7" s="13"/>
      <c r="Q7" s="13"/>
    </row>
    <row r="8" ht="24" customHeight="1" spans="1:17">
      <c r="A8" s="6">
        <v>4</v>
      </c>
      <c r="B8" s="6" t="s">
        <v>27</v>
      </c>
      <c r="C8" s="6" t="s">
        <v>28</v>
      </c>
      <c r="D8" s="6" t="s">
        <v>29</v>
      </c>
      <c r="E8" s="6" t="s">
        <v>30</v>
      </c>
      <c r="F8" s="6">
        <v>56.8</v>
      </c>
      <c r="G8" s="6">
        <v>63.5</v>
      </c>
      <c r="H8" s="7">
        <f t="shared" ref="H8:H13" si="0">F8+G8</f>
        <v>120.3</v>
      </c>
      <c r="I8" s="13">
        <f t="shared" ref="I8:I13" si="1">H8*0.5</f>
        <v>60.15</v>
      </c>
      <c r="J8" s="13"/>
      <c r="K8" s="13">
        <f t="shared" ref="K8:K13" si="2">I8</f>
        <v>60.15</v>
      </c>
      <c r="L8" s="13">
        <f t="shared" ref="L8:L13" si="3">K8*0.5</f>
        <v>30.075</v>
      </c>
      <c r="M8" s="14">
        <v>86.2</v>
      </c>
      <c r="N8" s="13">
        <f t="shared" ref="N8:N13" si="4">M8*0.5</f>
        <v>43.1</v>
      </c>
      <c r="O8" s="15">
        <f t="shared" ref="O8:O13" si="5">L8+N8</f>
        <v>73.175</v>
      </c>
      <c r="P8" s="13">
        <v>1</v>
      </c>
      <c r="Q8" s="13" t="s">
        <v>22</v>
      </c>
    </row>
    <row r="9" ht="24" customHeight="1" spans="1:17">
      <c r="A9" s="6">
        <v>5</v>
      </c>
      <c r="B9" s="6" t="s">
        <v>31</v>
      </c>
      <c r="C9" s="6" t="s">
        <v>32</v>
      </c>
      <c r="D9" s="6" t="s">
        <v>29</v>
      </c>
      <c r="E9" s="6" t="s">
        <v>30</v>
      </c>
      <c r="F9" s="6">
        <v>61.1</v>
      </c>
      <c r="G9" s="6">
        <v>61.7</v>
      </c>
      <c r="H9" s="7">
        <f t="shared" si="0"/>
        <v>122.8</v>
      </c>
      <c r="I9" s="13">
        <f t="shared" si="1"/>
        <v>61.4</v>
      </c>
      <c r="J9" s="13"/>
      <c r="K9" s="13">
        <f t="shared" si="2"/>
        <v>61.4</v>
      </c>
      <c r="L9" s="13">
        <f t="shared" si="3"/>
        <v>30.7</v>
      </c>
      <c r="M9" s="14">
        <v>84</v>
      </c>
      <c r="N9" s="13">
        <f t="shared" si="4"/>
        <v>42</v>
      </c>
      <c r="O9" s="15">
        <f t="shared" si="5"/>
        <v>72.7</v>
      </c>
      <c r="P9" s="13">
        <v>2</v>
      </c>
      <c r="Q9" s="13" t="s">
        <v>22</v>
      </c>
    </row>
    <row r="10" ht="24" customHeight="1" spans="1:17">
      <c r="A10" s="6">
        <v>6</v>
      </c>
      <c r="B10" s="6" t="s">
        <v>33</v>
      </c>
      <c r="C10" s="6" t="s">
        <v>34</v>
      </c>
      <c r="D10" s="6" t="s">
        <v>29</v>
      </c>
      <c r="E10" s="6" t="s">
        <v>30</v>
      </c>
      <c r="F10" s="6">
        <v>60.1</v>
      </c>
      <c r="G10" s="6">
        <v>58.1</v>
      </c>
      <c r="H10" s="7">
        <f t="shared" si="0"/>
        <v>118.2</v>
      </c>
      <c r="I10" s="13">
        <f t="shared" si="1"/>
        <v>59.1</v>
      </c>
      <c r="J10" s="13"/>
      <c r="K10" s="13">
        <f t="shared" si="2"/>
        <v>59.1</v>
      </c>
      <c r="L10" s="13">
        <f t="shared" si="3"/>
        <v>29.55</v>
      </c>
      <c r="M10" s="14">
        <v>84</v>
      </c>
      <c r="N10" s="13">
        <f t="shared" si="4"/>
        <v>42</v>
      </c>
      <c r="O10" s="15">
        <f t="shared" si="5"/>
        <v>71.55</v>
      </c>
      <c r="P10" s="13">
        <v>3</v>
      </c>
      <c r="Q10" s="13"/>
    </row>
    <row r="11" ht="24" customHeight="1" spans="1:17">
      <c r="A11" s="6">
        <v>7</v>
      </c>
      <c r="B11" s="6" t="s">
        <v>35</v>
      </c>
      <c r="C11" s="6" t="s">
        <v>36</v>
      </c>
      <c r="D11" s="6" t="s">
        <v>29</v>
      </c>
      <c r="E11" s="6" t="s">
        <v>30</v>
      </c>
      <c r="F11" s="6">
        <v>60.3</v>
      </c>
      <c r="G11" s="6">
        <v>55.8</v>
      </c>
      <c r="H11" s="7">
        <f t="shared" si="0"/>
        <v>116.1</v>
      </c>
      <c r="I11" s="13">
        <f t="shared" si="1"/>
        <v>58.05</v>
      </c>
      <c r="J11" s="13"/>
      <c r="K11" s="13">
        <f t="shared" si="2"/>
        <v>58.05</v>
      </c>
      <c r="L11" s="13">
        <f t="shared" si="3"/>
        <v>29.025</v>
      </c>
      <c r="M11" s="14">
        <v>84.2</v>
      </c>
      <c r="N11" s="13">
        <f t="shared" si="4"/>
        <v>42.1</v>
      </c>
      <c r="O11" s="15">
        <f t="shared" si="5"/>
        <v>71.125</v>
      </c>
      <c r="P11" s="13">
        <v>4</v>
      </c>
      <c r="Q11" s="13"/>
    </row>
    <row r="12" ht="24" customHeight="1" spans="1:17">
      <c r="A12" s="6">
        <v>8</v>
      </c>
      <c r="B12" s="6" t="s">
        <v>37</v>
      </c>
      <c r="C12" s="6" t="s">
        <v>38</v>
      </c>
      <c r="D12" s="6" t="s">
        <v>29</v>
      </c>
      <c r="E12" s="6" t="s">
        <v>30</v>
      </c>
      <c r="F12" s="6">
        <v>62.7</v>
      </c>
      <c r="G12" s="6">
        <v>58.1</v>
      </c>
      <c r="H12" s="7">
        <f t="shared" si="0"/>
        <v>120.8</v>
      </c>
      <c r="I12" s="13">
        <f t="shared" si="1"/>
        <v>60.4</v>
      </c>
      <c r="J12" s="13"/>
      <c r="K12" s="13">
        <f t="shared" si="2"/>
        <v>60.4</v>
      </c>
      <c r="L12" s="13">
        <f t="shared" si="3"/>
        <v>30.2</v>
      </c>
      <c r="M12" s="14">
        <v>80.8</v>
      </c>
      <c r="N12" s="13">
        <f t="shared" si="4"/>
        <v>40.4</v>
      </c>
      <c r="O12" s="15">
        <f t="shared" si="5"/>
        <v>70.6</v>
      </c>
      <c r="P12" s="13">
        <v>5</v>
      </c>
      <c r="Q12" s="13"/>
    </row>
    <row r="13" ht="24" customHeight="1" spans="1:17">
      <c r="A13" s="6">
        <v>9</v>
      </c>
      <c r="B13" s="6" t="s">
        <v>39</v>
      </c>
      <c r="C13" s="6" t="s">
        <v>40</v>
      </c>
      <c r="D13" s="6" t="s">
        <v>29</v>
      </c>
      <c r="E13" s="6" t="s">
        <v>30</v>
      </c>
      <c r="F13" s="6">
        <v>55.7</v>
      </c>
      <c r="G13" s="6">
        <v>58.5</v>
      </c>
      <c r="H13" s="7">
        <f t="shared" si="0"/>
        <v>114.2</v>
      </c>
      <c r="I13" s="13">
        <f t="shared" si="1"/>
        <v>57.1</v>
      </c>
      <c r="J13" s="13"/>
      <c r="K13" s="13">
        <f t="shared" si="2"/>
        <v>57.1</v>
      </c>
      <c r="L13" s="13">
        <f t="shared" si="3"/>
        <v>28.55</v>
      </c>
      <c r="M13" s="14">
        <v>82.2</v>
      </c>
      <c r="N13" s="13">
        <f t="shared" si="4"/>
        <v>41.1</v>
      </c>
      <c r="O13" s="15">
        <f t="shared" si="5"/>
        <v>69.65</v>
      </c>
      <c r="P13" s="13">
        <v>6</v>
      </c>
      <c r="Q13" s="13"/>
    </row>
    <row r="14" ht="24" customHeight="1" spans="1:17">
      <c r="A14" s="6"/>
      <c r="B14" s="6"/>
      <c r="C14" s="6"/>
      <c r="D14" s="6"/>
      <c r="E14" s="6"/>
      <c r="F14" s="6"/>
      <c r="G14" s="6"/>
      <c r="H14" s="8"/>
      <c r="I14" s="16"/>
      <c r="J14" s="13"/>
      <c r="K14" s="13"/>
      <c r="L14" s="13"/>
      <c r="M14" s="14"/>
      <c r="N14" s="13"/>
      <c r="O14" s="15"/>
      <c r="P14" s="13"/>
      <c r="Q14" s="13"/>
    </row>
    <row r="15" ht="24" customHeight="1" spans="1:17">
      <c r="A15" s="6">
        <v>10</v>
      </c>
      <c r="B15" s="6" t="s">
        <v>41</v>
      </c>
      <c r="C15" s="6" t="s">
        <v>42</v>
      </c>
      <c r="D15" s="6" t="s">
        <v>43</v>
      </c>
      <c r="E15" s="6" t="s">
        <v>44</v>
      </c>
      <c r="F15" s="6">
        <v>67.2</v>
      </c>
      <c r="G15" s="6">
        <v>65.4</v>
      </c>
      <c r="H15" s="7">
        <f>F15+G15</f>
        <v>132.6</v>
      </c>
      <c r="I15" s="13">
        <f>H15*0.5</f>
        <v>66.3</v>
      </c>
      <c r="J15" s="13"/>
      <c r="K15" s="17">
        <f>I15</f>
        <v>66.3</v>
      </c>
      <c r="L15" s="13">
        <f>K15*0.5</f>
        <v>33.15</v>
      </c>
      <c r="M15" s="14">
        <v>84.6</v>
      </c>
      <c r="N15" s="13">
        <f>M15*0.5</f>
        <v>42.3</v>
      </c>
      <c r="O15" s="15">
        <f>L15+N15</f>
        <v>75.45</v>
      </c>
      <c r="P15" s="13">
        <v>1</v>
      </c>
      <c r="Q15" s="13" t="s">
        <v>22</v>
      </c>
    </row>
    <row r="16" ht="24" customHeight="1" spans="1:17">
      <c r="A16" s="6">
        <v>11</v>
      </c>
      <c r="B16" s="6" t="s">
        <v>45</v>
      </c>
      <c r="C16" s="6" t="s">
        <v>46</v>
      </c>
      <c r="D16" s="6" t="s">
        <v>43</v>
      </c>
      <c r="E16" s="6" t="s">
        <v>44</v>
      </c>
      <c r="F16" s="6">
        <v>69.6</v>
      </c>
      <c r="G16" s="6">
        <v>56.4</v>
      </c>
      <c r="H16" s="7">
        <f>F16+G16</f>
        <v>126</v>
      </c>
      <c r="I16" s="13">
        <f>H16*0.5</f>
        <v>63</v>
      </c>
      <c r="J16" s="13"/>
      <c r="K16" s="17">
        <f>I16</f>
        <v>63</v>
      </c>
      <c r="L16" s="13">
        <f>K16*0.5</f>
        <v>31.5</v>
      </c>
      <c r="M16" s="14">
        <v>84.4</v>
      </c>
      <c r="N16" s="13">
        <f>M16*0.5</f>
        <v>42.2</v>
      </c>
      <c r="O16" s="15">
        <f>L16+N16</f>
        <v>73.7</v>
      </c>
      <c r="P16" s="13">
        <v>2</v>
      </c>
      <c r="Q16" s="13"/>
    </row>
    <row r="17" ht="24" customHeight="1" spans="1:17">
      <c r="A17" s="6">
        <v>12</v>
      </c>
      <c r="B17" s="6" t="s">
        <v>47</v>
      </c>
      <c r="C17" s="6" t="s">
        <v>48</v>
      </c>
      <c r="D17" s="6" t="s">
        <v>43</v>
      </c>
      <c r="E17" s="6" t="s">
        <v>44</v>
      </c>
      <c r="F17" s="6">
        <v>69.1</v>
      </c>
      <c r="G17" s="6">
        <v>56.9</v>
      </c>
      <c r="H17" s="7">
        <f>F17+G17</f>
        <v>126</v>
      </c>
      <c r="I17" s="13">
        <f>H17*0.5</f>
        <v>63</v>
      </c>
      <c r="J17" s="13"/>
      <c r="K17" s="17">
        <f>I17</f>
        <v>63</v>
      </c>
      <c r="L17" s="13">
        <f>K17*0.5</f>
        <v>31.5</v>
      </c>
      <c r="M17" s="14">
        <v>83.4</v>
      </c>
      <c r="N17" s="13">
        <f>M17*0.5</f>
        <v>41.7</v>
      </c>
      <c r="O17" s="15">
        <f>L17+N17</f>
        <v>73.2</v>
      </c>
      <c r="P17" s="13">
        <v>3</v>
      </c>
      <c r="Q17" s="13"/>
    </row>
    <row r="18" ht="24" customHeight="1" spans="1:17">
      <c r="A18" s="6"/>
      <c r="B18" s="6"/>
      <c r="C18" s="6"/>
      <c r="D18" s="6"/>
      <c r="E18" s="6"/>
      <c r="F18" s="6"/>
      <c r="G18" s="6"/>
      <c r="H18" s="8"/>
      <c r="I18" s="16"/>
      <c r="J18" s="13"/>
      <c r="K18" s="13"/>
      <c r="L18" s="13"/>
      <c r="M18" s="14"/>
      <c r="N18" s="13"/>
      <c r="O18" s="15"/>
      <c r="P18" s="13"/>
      <c r="Q18" s="13"/>
    </row>
    <row r="19" ht="24" customHeight="1" spans="1:17">
      <c r="A19" s="6">
        <v>13</v>
      </c>
      <c r="B19" s="6" t="s">
        <v>49</v>
      </c>
      <c r="C19" s="6" t="s">
        <v>50</v>
      </c>
      <c r="D19" s="6" t="s">
        <v>51</v>
      </c>
      <c r="E19" s="6" t="s">
        <v>52</v>
      </c>
      <c r="F19" s="6">
        <v>62.2</v>
      </c>
      <c r="G19" s="6">
        <v>65.8</v>
      </c>
      <c r="H19" s="7">
        <f>F19+G19</f>
        <v>128</v>
      </c>
      <c r="I19" s="13">
        <f>H19*0.5</f>
        <v>64</v>
      </c>
      <c r="J19" s="13"/>
      <c r="K19" s="13">
        <f>I19+J19</f>
        <v>64</v>
      </c>
      <c r="L19" s="13">
        <f>K19*0.5</f>
        <v>32</v>
      </c>
      <c r="M19" s="14">
        <v>87.6</v>
      </c>
      <c r="N19" s="13">
        <f>M19*0.5</f>
        <v>43.8</v>
      </c>
      <c r="O19" s="15">
        <f>L19+N19</f>
        <v>75.8</v>
      </c>
      <c r="P19" s="13">
        <v>1</v>
      </c>
      <c r="Q19" s="13" t="s">
        <v>22</v>
      </c>
    </row>
    <row r="20" ht="24" customHeight="1" spans="1:17">
      <c r="A20" s="6">
        <v>14</v>
      </c>
      <c r="B20" s="6" t="s">
        <v>53</v>
      </c>
      <c r="C20" s="6" t="s">
        <v>54</v>
      </c>
      <c r="D20" s="6" t="s">
        <v>51</v>
      </c>
      <c r="E20" s="6" t="s">
        <v>52</v>
      </c>
      <c r="F20" s="6">
        <v>54.4</v>
      </c>
      <c r="G20" s="6">
        <v>59.6</v>
      </c>
      <c r="H20" s="7">
        <f>F20+G20</f>
        <v>114</v>
      </c>
      <c r="I20" s="13">
        <f>H20*0.5</f>
        <v>57</v>
      </c>
      <c r="J20" s="13">
        <v>6</v>
      </c>
      <c r="K20" s="13">
        <f>I20+J20</f>
        <v>63</v>
      </c>
      <c r="L20" s="13">
        <f>K20*0.5</f>
        <v>31.5</v>
      </c>
      <c r="M20" s="14">
        <v>81.6</v>
      </c>
      <c r="N20" s="13">
        <f>M20*0.5</f>
        <v>40.8</v>
      </c>
      <c r="O20" s="15">
        <f>L20+N20</f>
        <v>72.3</v>
      </c>
      <c r="P20" s="13">
        <v>2</v>
      </c>
      <c r="Q20" s="13"/>
    </row>
    <row r="21" ht="24" customHeight="1" spans="1:17">
      <c r="A21" s="6">
        <v>15</v>
      </c>
      <c r="B21" s="6" t="s">
        <v>55</v>
      </c>
      <c r="C21" s="6" t="s">
        <v>56</v>
      </c>
      <c r="D21" s="6" t="s">
        <v>51</v>
      </c>
      <c r="E21" s="6" t="s">
        <v>52</v>
      </c>
      <c r="F21" s="6">
        <v>62.5</v>
      </c>
      <c r="G21" s="6">
        <v>59.9</v>
      </c>
      <c r="H21" s="7">
        <f>F21+G21</f>
        <v>122.4</v>
      </c>
      <c r="I21" s="13">
        <f>H21*0.5</f>
        <v>61.2</v>
      </c>
      <c r="J21" s="13"/>
      <c r="K21" s="13">
        <f>I21+J21</f>
        <v>61.2</v>
      </c>
      <c r="L21" s="13">
        <f>K21*0.5</f>
        <v>30.6</v>
      </c>
      <c r="M21" s="14">
        <v>82.8</v>
      </c>
      <c r="N21" s="13">
        <f>M21*0.5</f>
        <v>41.4</v>
      </c>
      <c r="O21" s="15">
        <f>L21+N21</f>
        <v>72</v>
      </c>
      <c r="P21" s="13">
        <v>3</v>
      </c>
      <c r="Q21" s="13"/>
    </row>
    <row r="22" ht="24" customHeight="1" spans="1:17">
      <c r="A22" s="6"/>
      <c r="B22" s="6"/>
      <c r="C22" s="6"/>
      <c r="D22" s="6"/>
      <c r="E22" s="6"/>
      <c r="F22" s="6"/>
      <c r="G22" s="6"/>
      <c r="H22" s="9"/>
      <c r="I22" s="18"/>
      <c r="J22" s="13"/>
      <c r="K22" s="13"/>
      <c r="L22" s="13"/>
      <c r="M22" s="14"/>
      <c r="N22" s="13"/>
      <c r="O22" s="15"/>
      <c r="P22" s="13"/>
      <c r="Q22" s="13"/>
    </row>
    <row r="23" ht="24" customHeight="1" spans="1:17">
      <c r="A23" s="6">
        <v>16</v>
      </c>
      <c r="B23" s="6" t="s">
        <v>57</v>
      </c>
      <c r="C23" s="6" t="s">
        <v>58</v>
      </c>
      <c r="D23" s="6" t="s">
        <v>59</v>
      </c>
      <c r="E23" s="6" t="s">
        <v>60</v>
      </c>
      <c r="F23" s="6">
        <v>64.4</v>
      </c>
      <c r="G23" s="6">
        <v>60.8</v>
      </c>
      <c r="H23" s="7">
        <f>F23+G23</f>
        <v>125.2</v>
      </c>
      <c r="I23" s="13">
        <f>H23*0.5</f>
        <v>62.6</v>
      </c>
      <c r="J23" s="13"/>
      <c r="K23" s="13">
        <f>I23</f>
        <v>62.6</v>
      </c>
      <c r="L23" s="13">
        <f>K23*0.5</f>
        <v>31.3</v>
      </c>
      <c r="M23" s="14">
        <v>84.4</v>
      </c>
      <c r="N23" s="13">
        <f>M23*0.5</f>
        <v>42.2</v>
      </c>
      <c r="O23" s="15">
        <f>L23+N23</f>
        <v>73.5</v>
      </c>
      <c r="P23" s="13">
        <v>1</v>
      </c>
      <c r="Q23" s="13" t="s">
        <v>22</v>
      </c>
    </row>
    <row r="24" ht="24" customHeight="1" spans="1:17">
      <c r="A24" s="6">
        <v>17</v>
      </c>
      <c r="B24" s="6" t="s">
        <v>61</v>
      </c>
      <c r="C24" s="6" t="s">
        <v>62</v>
      </c>
      <c r="D24" s="6" t="s">
        <v>59</v>
      </c>
      <c r="E24" s="6" t="s">
        <v>60</v>
      </c>
      <c r="F24" s="6">
        <v>62.8</v>
      </c>
      <c r="G24" s="6">
        <v>54.8</v>
      </c>
      <c r="H24" s="7">
        <f>F24+G24</f>
        <v>117.6</v>
      </c>
      <c r="I24" s="13">
        <f>H24*0.5</f>
        <v>58.8</v>
      </c>
      <c r="J24" s="13"/>
      <c r="K24" s="13">
        <f>I24</f>
        <v>58.8</v>
      </c>
      <c r="L24" s="13">
        <f>K24*0.5</f>
        <v>29.4</v>
      </c>
      <c r="M24" s="14">
        <v>85.8</v>
      </c>
      <c r="N24" s="13">
        <f>M24*0.5</f>
        <v>42.9</v>
      </c>
      <c r="O24" s="15">
        <f>L24+N24</f>
        <v>72.3</v>
      </c>
      <c r="P24" s="13">
        <v>2</v>
      </c>
      <c r="Q24" s="13"/>
    </row>
    <row r="25" ht="24" customHeight="1" spans="1:17">
      <c r="A25" s="6">
        <v>18</v>
      </c>
      <c r="B25" s="6" t="s">
        <v>63</v>
      </c>
      <c r="C25" s="6" t="s">
        <v>64</v>
      </c>
      <c r="D25" s="6" t="s">
        <v>59</v>
      </c>
      <c r="E25" s="6" t="s">
        <v>60</v>
      </c>
      <c r="F25" s="6">
        <v>64.9</v>
      </c>
      <c r="G25" s="6">
        <v>57.5</v>
      </c>
      <c r="H25" s="7">
        <f>F25+G25</f>
        <v>122.4</v>
      </c>
      <c r="I25" s="13">
        <f>H25*0.5</f>
        <v>61.2</v>
      </c>
      <c r="J25" s="13"/>
      <c r="K25" s="13">
        <f>I25</f>
        <v>61.2</v>
      </c>
      <c r="L25" s="13">
        <f>K25*0.5</f>
        <v>30.6</v>
      </c>
      <c r="M25" s="14">
        <v>81.8</v>
      </c>
      <c r="N25" s="13">
        <f>M25*0.5</f>
        <v>40.9</v>
      </c>
      <c r="O25" s="15">
        <f>L25+N25</f>
        <v>71.5</v>
      </c>
      <c r="P25" s="13">
        <v>3</v>
      </c>
      <c r="Q25" s="13"/>
    </row>
  </sheetData>
  <mergeCells count="2">
    <mergeCell ref="A1:Q1"/>
    <mergeCell ref="A2:G2"/>
  </mergeCells>
  <printOptions horizontalCentered="1"/>
  <pageMargins left="0.1" right="0.1" top="0.5" bottom="0.5" header="0.3" footer="0.3"/>
  <pageSetup paperSize="9" scale="65" fitToHeight="0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王小锤锤</cp:lastModifiedBy>
  <dcterms:created xsi:type="dcterms:W3CDTF">2024-11-04T03:10:00Z</dcterms:created>
  <dcterms:modified xsi:type="dcterms:W3CDTF">2024-12-11T07:17:46Z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752590E708794A6A80C8F2EB73F16879_12</vt:lpwstr>
  </property>
  <property fmtid="{D5CDD505-2E9C-101B-9397-08002B2CF9AE}" pid="3" name="KSOProductBuildVer">
    <vt:lpwstr>2052-12.1.0.19302</vt:lpwstr>
  </property>
</Properties>
</file>