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Sheet1" sheetId="2" r:id="rId1"/>
  </sheets>
  <definedNames>
    <definedName name="_xlnm._FilterDatabase" localSheetId="0" hidden="1">Sheet1!$A$3:$J$51</definedName>
    <definedName name="_xlnm.Print_Titles" localSheetId="0">Sheet1!$A:$E</definedName>
  </definedNames>
  <calcPr calcId="144525"/>
</workbook>
</file>

<file path=xl/sharedStrings.xml><?xml version="1.0" encoding="utf-8"?>
<sst xmlns="http://schemas.openxmlformats.org/spreadsheetml/2006/main" count="252" uniqueCount="123">
  <si>
    <t>2024年下半年成都市温江区面向社会公开招聘16名事业单位工作人员总成绩排名及进入体检人员名单</t>
  </si>
  <si>
    <t>注：成绩-1为缺考</t>
  </si>
  <si>
    <t>序号</t>
  </si>
  <si>
    <t>姓名</t>
  </si>
  <si>
    <t>准考证号</t>
  </si>
  <si>
    <t>招聘单位</t>
  </si>
  <si>
    <t>职位名称</t>
  </si>
  <si>
    <t>笔试总成绩</t>
  </si>
  <si>
    <t>面试成绩</t>
  </si>
  <si>
    <t>考试总成绩</t>
  </si>
  <si>
    <t>排名</t>
  </si>
  <si>
    <t>是否进入体检</t>
  </si>
  <si>
    <t>宋军颐</t>
  </si>
  <si>
    <t>24572261330</t>
  </si>
  <si>
    <t>成都市温江区社会工作服务中心</t>
  </si>
  <si>
    <t>21201001综合管理</t>
  </si>
  <si>
    <t>是</t>
  </si>
  <si>
    <t>陈超</t>
  </si>
  <si>
    <t>24572202402</t>
  </si>
  <si>
    <t>否</t>
  </si>
  <si>
    <t>陈俊辰</t>
  </si>
  <si>
    <t>24572313404</t>
  </si>
  <si>
    <t>张亦欣</t>
  </si>
  <si>
    <t>24572163317</t>
  </si>
  <si>
    <t>成都市温江区经济信息中心</t>
  </si>
  <si>
    <t>21201002信息管理</t>
  </si>
  <si>
    <t>汪惠敏</t>
  </si>
  <si>
    <t>24572221627</t>
  </si>
  <si>
    <t>邹茜</t>
  </si>
  <si>
    <t>24572230413</t>
  </si>
  <si>
    <t>温思义</t>
  </si>
  <si>
    <t>24572103818</t>
  </si>
  <si>
    <t>成都市温江区重点产业发展服务中心</t>
  </si>
  <si>
    <t>21201003综合管理（一）</t>
  </si>
  <si>
    <t>易恒</t>
  </si>
  <si>
    <t>24572171305</t>
  </si>
  <si>
    <t>李雪松</t>
  </si>
  <si>
    <t>24572172927</t>
  </si>
  <si>
    <t>周宸亦</t>
  </si>
  <si>
    <t>24572203221</t>
  </si>
  <si>
    <t>21201004综合管理（二）</t>
  </si>
  <si>
    <t>侯爱丽</t>
  </si>
  <si>
    <t>24572181127</t>
  </si>
  <si>
    <t>夏金秋</t>
  </si>
  <si>
    <t>24572252001</t>
  </si>
  <si>
    <t>李虹锦</t>
  </si>
  <si>
    <t>24572271612</t>
  </si>
  <si>
    <t>成都市温江区医院事务服务中心</t>
  </si>
  <si>
    <t>21201005财务管理</t>
  </si>
  <si>
    <t>聂秋皑</t>
  </si>
  <si>
    <t>24572172318</t>
  </si>
  <si>
    <t>谢宜纹</t>
  </si>
  <si>
    <t>24572212509</t>
  </si>
  <si>
    <t>李宜蔓</t>
  </si>
  <si>
    <t>24572121111</t>
  </si>
  <si>
    <t>成都市温江区卫生健康项目服务中心</t>
  </si>
  <si>
    <t>21201006综合管理</t>
  </si>
  <si>
    <t>周梦芸</t>
  </si>
  <si>
    <t>24572062113</t>
  </si>
  <si>
    <t>余林泽</t>
  </si>
  <si>
    <t>24572360111</t>
  </si>
  <si>
    <t>周河</t>
  </si>
  <si>
    <t>24572171813</t>
  </si>
  <si>
    <t>成都市温江区公资交易中心等10家单位</t>
  </si>
  <si>
    <t>21201007综合管理（定向）</t>
  </si>
  <si>
    <t>蔡娟</t>
  </si>
  <si>
    <t>24572291015</t>
  </si>
  <si>
    <t>刘语薇</t>
  </si>
  <si>
    <t>24572362205</t>
  </si>
  <si>
    <t>陈梦萍</t>
  </si>
  <si>
    <t>24572353022</t>
  </si>
  <si>
    <t>刘何思懿</t>
  </si>
  <si>
    <t>24572051418</t>
  </si>
  <si>
    <t>陈姝颖</t>
  </si>
  <si>
    <t>24572252730</t>
  </si>
  <si>
    <t>欧传洪</t>
  </si>
  <si>
    <t>24572303426</t>
  </si>
  <si>
    <t>王敏</t>
  </si>
  <si>
    <t>24572270616</t>
  </si>
  <si>
    <t>张露云</t>
  </si>
  <si>
    <t>24572262008</t>
  </si>
  <si>
    <t>蒋天银</t>
  </si>
  <si>
    <t>24572301504</t>
  </si>
  <si>
    <t>王诗雨</t>
  </si>
  <si>
    <t>24572260511</t>
  </si>
  <si>
    <t>李鑫</t>
  </si>
  <si>
    <t>24572262415</t>
  </si>
  <si>
    <t>刘影</t>
  </si>
  <si>
    <t>24572112526</t>
  </si>
  <si>
    <t>刘俊豪</t>
  </si>
  <si>
    <t>24572272514</t>
  </si>
  <si>
    <t>青洪鑫</t>
  </si>
  <si>
    <t>24572141312</t>
  </si>
  <si>
    <t>车彦倩</t>
  </si>
  <si>
    <t>24572181726</t>
  </si>
  <si>
    <t>刘怡菲</t>
  </si>
  <si>
    <t>24572122101</t>
  </si>
  <si>
    <t>郑亚</t>
  </si>
  <si>
    <t>24572122825</t>
  </si>
  <si>
    <t>杨泽玲</t>
  </si>
  <si>
    <t>24572164528</t>
  </si>
  <si>
    <t>刘师宏</t>
  </si>
  <si>
    <t>24572121519</t>
  </si>
  <si>
    <t>李珊珊</t>
  </si>
  <si>
    <t>24572293423</t>
  </si>
  <si>
    <t>赵莹</t>
  </si>
  <si>
    <t>24572151225</t>
  </si>
  <si>
    <t>唐杰</t>
  </si>
  <si>
    <t>24572282110</t>
  </si>
  <si>
    <t>李家欣</t>
  </si>
  <si>
    <t>24572182511</t>
  </si>
  <si>
    <t>廖博</t>
  </si>
  <si>
    <t>24572163704</t>
  </si>
  <si>
    <t>余可涵</t>
  </si>
  <si>
    <t>24572283726</t>
  </si>
  <si>
    <t>杨雯</t>
  </si>
  <si>
    <t>24572113203</t>
  </si>
  <si>
    <t>邱柏中</t>
  </si>
  <si>
    <t>24572314105</t>
  </si>
  <si>
    <t>王鑫</t>
  </si>
  <si>
    <t>24572021014</t>
  </si>
  <si>
    <t>马涛</t>
  </si>
  <si>
    <t>24572232117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</si>
</sst>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23" fillId="31" borderId="11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9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view="pageBreakPreview" zoomScaleNormal="100" zoomScaleSheetLayoutView="100" workbookViewId="0">
      <pane ySplit="3" topLeftCell="A14" activePane="bottomLeft" state="frozen"/>
      <selection/>
      <selection pane="bottomLeft" activeCell="A22" sqref="A22:I31"/>
    </sheetView>
  </sheetViews>
  <sheetFormatPr defaultColWidth="9" defaultRowHeight="13.5"/>
  <cols>
    <col min="1" max="1" width="9" style="1" customWidth="1"/>
    <col min="2" max="2" width="13.6" style="1" customWidth="1"/>
    <col min="3" max="3" width="15.9333333333333" style="1" customWidth="1"/>
    <col min="4" max="4" width="38.75" style="1" customWidth="1"/>
    <col min="5" max="5" width="25.75" style="1" customWidth="1"/>
    <col min="6" max="6" width="11.875" style="1" customWidth="1"/>
    <col min="7" max="7" width="9" style="1"/>
    <col min="8" max="8" width="13.25" style="1" customWidth="1"/>
    <col min="9" max="9" width="9" style="1"/>
    <col min="10" max="10" width="14.25" style="2" customWidth="1"/>
    <col min="11" max="16384" width="9" style="1"/>
  </cols>
  <sheetData>
    <row r="1" ht="4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">
      <c r="A2" s="1" t="s">
        <v>1</v>
      </c>
    </row>
    <row r="3" ht="28.5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21.5" customHeight="1" spans="1:10">
      <c r="A4" s="5">
        <v>1</v>
      </c>
      <c r="B4" s="5" t="s">
        <v>12</v>
      </c>
      <c r="C4" s="5" t="s">
        <v>13</v>
      </c>
      <c r="D4" s="5" t="s">
        <v>14</v>
      </c>
      <c r="E4" s="8" t="s">
        <v>15</v>
      </c>
      <c r="F4" s="9">
        <v>65.3</v>
      </c>
      <c r="G4" s="9">
        <v>81.33</v>
      </c>
      <c r="H4" s="9">
        <f>F4*0.5+G4*0.5</f>
        <v>73.315</v>
      </c>
      <c r="I4" s="9">
        <v>1</v>
      </c>
      <c r="J4" s="10" t="s">
        <v>16</v>
      </c>
    </row>
    <row r="5" ht="21.5" customHeight="1" spans="1:10">
      <c r="A5" s="5">
        <v>2</v>
      </c>
      <c r="B5" s="5" t="s">
        <v>17</v>
      </c>
      <c r="C5" s="5" t="s">
        <v>18</v>
      </c>
      <c r="D5" s="5" t="s">
        <v>14</v>
      </c>
      <c r="E5" s="8" t="s">
        <v>15</v>
      </c>
      <c r="F5" s="9">
        <v>64.9</v>
      </c>
      <c r="G5" s="9">
        <v>81</v>
      </c>
      <c r="H5" s="9">
        <f>F5*0.5+G5*0.5</f>
        <v>72.95</v>
      </c>
      <c r="I5" s="9">
        <v>2</v>
      </c>
      <c r="J5" s="10" t="s">
        <v>19</v>
      </c>
    </row>
    <row r="6" ht="21.5" customHeight="1" spans="1:10">
      <c r="A6" s="5">
        <v>3</v>
      </c>
      <c r="B6" s="5" t="s">
        <v>20</v>
      </c>
      <c r="C6" s="5" t="s">
        <v>21</v>
      </c>
      <c r="D6" s="5" t="s">
        <v>14</v>
      </c>
      <c r="E6" s="8" t="s">
        <v>15</v>
      </c>
      <c r="F6" s="9">
        <v>62.7</v>
      </c>
      <c r="G6" s="9">
        <v>78.33</v>
      </c>
      <c r="H6" s="9">
        <f>F6*0.5+G6*0.5</f>
        <v>70.515</v>
      </c>
      <c r="I6" s="9">
        <v>3</v>
      </c>
      <c r="J6" s="10" t="s">
        <v>19</v>
      </c>
    </row>
    <row r="7" s="1" customFormat="1" ht="21.5" customHeight="1" spans="1:10">
      <c r="A7" s="5">
        <v>4</v>
      </c>
      <c r="B7" s="5" t="s">
        <v>22</v>
      </c>
      <c r="C7" s="5" t="s">
        <v>23</v>
      </c>
      <c r="D7" s="5" t="s">
        <v>24</v>
      </c>
      <c r="E7" s="8" t="s">
        <v>25</v>
      </c>
      <c r="F7" s="9">
        <v>71.3</v>
      </c>
      <c r="G7" s="9">
        <v>84</v>
      </c>
      <c r="H7" s="9">
        <f>F7*0.5+G7*0.5</f>
        <v>77.65</v>
      </c>
      <c r="I7" s="9">
        <v>1</v>
      </c>
      <c r="J7" s="10" t="s">
        <v>16</v>
      </c>
    </row>
    <row r="8" ht="21.5" customHeight="1" spans="1:10">
      <c r="A8" s="5">
        <v>5</v>
      </c>
      <c r="B8" s="5" t="s">
        <v>26</v>
      </c>
      <c r="C8" s="5" t="s">
        <v>27</v>
      </c>
      <c r="D8" s="5" t="s">
        <v>24</v>
      </c>
      <c r="E8" s="8" t="s">
        <v>25</v>
      </c>
      <c r="F8" s="9">
        <v>65.75</v>
      </c>
      <c r="G8" s="9">
        <v>78.33</v>
      </c>
      <c r="H8" s="9">
        <f>F8*0.5+G8*0.5</f>
        <v>72.04</v>
      </c>
      <c r="I8" s="9">
        <v>2</v>
      </c>
      <c r="J8" s="10" t="s">
        <v>19</v>
      </c>
    </row>
    <row r="9" ht="21.5" customHeight="1" spans="1:10">
      <c r="A9" s="5">
        <v>6</v>
      </c>
      <c r="B9" s="5" t="s">
        <v>28</v>
      </c>
      <c r="C9" s="5" t="s">
        <v>29</v>
      </c>
      <c r="D9" s="5" t="s">
        <v>24</v>
      </c>
      <c r="E9" s="8" t="s">
        <v>25</v>
      </c>
      <c r="F9" s="9">
        <v>66.2</v>
      </c>
      <c r="G9" s="9">
        <v>-1</v>
      </c>
      <c r="H9" s="9">
        <f>F9/2</f>
        <v>33.1</v>
      </c>
      <c r="I9" s="9">
        <v>3</v>
      </c>
      <c r="J9" s="10" t="s">
        <v>19</v>
      </c>
    </row>
    <row r="10" s="1" customFormat="1" ht="21.5" customHeight="1" spans="1:10">
      <c r="A10" s="5">
        <v>7</v>
      </c>
      <c r="B10" s="5" t="s">
        <v>30</v>
      </c>
      <c r="C10" s="5" t="s">
        <v>31</v>
      </c>
      <c r="D10" s="5" t="s">
        <v>32</v>
      </c>
      <c r="E10" s="8" t="s">
        <v>33</v>
      </c>
      <c r="F10" s="9">
        <v>64.65</v>
      </c>
      <c r="G10" s="9">
        <v>85.67</v>
      </c>
      <c r="H10" s="9">
        <f>F10*0.5+G10*0.5</f>
        <v>75.16</v>
      </c>
      <c r="I10" s="9">
        <v>1</v>
      </c>
      <c r="J10" s="10" t="s">
        <v>16</v>
      </c>
    </row>
    <row r="11" ht="21.5" customHeight="1" spans="1:10">
      <c r="A11" s="5">
        <v>8</v>
      </c>
      <c r="B11" s="5" t="s">
        <v>34</v>
      </c>
      <c r="C11" s="5" t="s">
        <v>35</v>
      </c>
      <c r="D11" s="5" t="s">
        <v>32</v>
      </c>
      <c r="E11" s="8" t="s">
        <v>33</v>
      </c>
      <c r="F11" s="9">
        <v>62.4</v>
      </c>
      <c r="G11" s="9">
        <v>78.33</v>
      </c>
      <c r="H11" s="9">
        <f>F11*0.5+G11*0.5</f>
        <v>70.365</v>
      </c>
      <c r="I11" s="9">
        <v>2</v>
      </c>
      <c r="J11" s="10" t="s">
        <v>19</v>
      </c>
    </row>
    <row r="12" ht="21.5" customHeight="1" spans="1:10">
      <c r="A12" s="5">
        <v>9</v>
      </c>
      <c r="B12" s="5" t="s">
        <v>36</v>
      </c>
      <c r="C12" s="5" t="s">
        <v>37</v>
      </c>
      <c r="D12" s="5" t="s">
        <v>32</v>
      </c>
      <c r="E12" s="8" t="s">
        <v>33</v>
      </c>
      <c r="F12" s="9">
        <v>59.95</v>
      </c>
      <c r="G12" s="9">
        <v>-1</v>
      </c>
      <c r="H12" s="9">
        <f>F12/2</f>
        <v>29.975</v>
      </c>
      <c r="I12" s="9">
        <v>3</v>
      </c>
      <c r="J12" s="10" t="s">
        <v>19</v>
      </c>
    </row>
    <row r="13" s="1" customFormat="1" ht="21.5" customHeight="1" spans="1:10">
      <c r="A13" s="5">
        <v>10</v>
      </c>
      <c r="B13" s="5" t="s">
        <v>38</v>
      </c>
      <c r="C13" s="5" t="s">
        <v>39</v>
      </c>
      <c r="D13" s="5" t="s">
        <v>32</v>
      </c>
      <c r="E13" s="8" t="s">
        <v>40</v>
      </c>
      <c r="F13" s="9">
        <v>65</v>
      </c>
      <c r="G13" s="9">
        <v>85.67</v>
      </c>
      <c r="H13" s="9">
        <f t="shared" ref="H13:H50" si="0">F13*0.5+G13*0.5</f>
        <v>75.335</v>
      </c>
      <c r="I13" s="9">
        <v>1</v>
      </c>
      <c r="J13" s="10" t="s">
        <v>16</v>
      </c>
    </row>
    <row r="14" ht="21.5" customHeight="1" spans="1:10">
      <c r="A14" s="5">
        <v>11</v>
      </c>
      <c r="B14" s="5" t="s">
        <v>41</v>
      </c>
      <c r="C14" s="5" t="s">
        <v>42</v>
      </c>
      <c r="D14" s="5" t="s">
        <v>32</v>
      </c>
      <c r="E14" s="8" t="s">
        <v>40</v>
      </c>
      <c r="F14" s="9">
        <v>64.05</v>
      </c>
      <c r="G14" s="9">
        <v>81</v>
      </c>
      <c r="H14" s="9">
        <f t="shared" si="0"/>
        <v>72.525</v>
      </c>
      <c r="I14" s="9">
        <v>2</v>
      </c>
      <c r="J14" s="10" t="s">
        <v>19</v>
      </c>
    </row>
    <row r="15" ht="21.5" customHeight="1" spans="1:10">
      <c r="A15" s="5">
        <v>12</v>
      </c>
      <c r="B15" s="5" t="s">
        <v>43</v>
      </c>
      <c r="C15" s="5" t="s">
        <v>44</v>
      </c>
      <c r="D15" s="5" t="s">
        <v>32</v>
      </c>
      <c r="E15" s="8" t="s">
        <v>40</v>
      </c>
      <c r="F15" s="9">
        <v>64.3</v>
      </c>
      <c r="G15" s="9">
        <v>77.33</v>
      </c>
      <c r="H15" s="9">
        <f t="shared" si="0"/>
        <v>70.815</v>
      </c>
      <c r="I15" s="9">
        <v>3</v>
      </c>
      <c r="J15" s="10" t="s">
        <v>19</v>
      </c>
    </row>
    <row r="16" s="1" customFormat="1" ht="21.5" customHeight="1" spans="1:10">
      <c r="A16" s="5">
        <v>13</v>
      </c>
      <c r="B16" s="5" t="s">
        <v>45</v>
      </c>
      <c r="C16" s="5" t="s">
        <v>46</v>
      </c>
      <c r="D16" s="5" t="s">
        <v>47</v>
      </c>
      <c r="E16" s="8" t="s">
        <v>48</v>
      </c>
      <c r="F16" s="9">
        <v>66.65</v>
      </c>
      <c r="G16" s="9">
        <v>81.67</v>
      </c>
      <c r="H16" s="9">
        <f t="shared" si="0"/>
        <v>74.16</v>
      </c>
      <c r="I16" s="9">
        <v>1</v>
      </c>
      <c r="J16" s="10" t="s">
        <v>16</v>
      </c>
    </row>
    <row r="17" ht="21.5" customHeight="1" spans="1:10">
      <c r="A17" s="5">
        <v>14</v>
      </c>
      <c r="B17" s="5" t="s">
        <v>49</v>
      </c>
      <c r="C17" s="5" t="s">
        <v>50</v>
      </c>
      <c r="D17" s="5" t="s">
        <v>47</v>
      </c>
      <c r="E17" s="8" t="s">
        <v>48</v>
      </c>
      <c r="F17" s="9">
        <v>67.2</v>
      </c>
      <c r="G17" s="9">
        <v>79.67</v>
      </c>
      <c r="H17" s="9">
        <f t="shared" si="0"/>
        <v>73.435</v>
      </c>
      <c r="I17" s="9">
        <v>2</v>
      </c>
      <c r="J17" s="10" t="s">
        <v>19</v>
      </c>
    </row>
    <row r="18" ht="21.5" customHeight="1" spans="1:10">
      <c r="A18" s="5">
        <v>15</v>
      </c>
      <c r="B18" s="5" t="s">
        <v>51</v>
      </c>
      <c r="C18" s="5" t="s">
        <v>52</v>
      </c>
      <c r="D18" s="5" t="s">
        <v>47</v>
      </c>
      <c r="E18" s="8" t="s">
        <v>48</v>
      </c>
      <c r="F18" s="9">
        <v>68.3</v>
      </c>
      <c r="G18" s="9">
        <v>77</v>
      </c>
      <c r="H18" s="9">
        <f t="shared" si="0"/>
        <v>72.65</v>
      </c>
      <c r="I18" s="9">
        <v>3</v>
      </c>
      <c r="J18" s="10" t="s">
        <v>19</v>
      </c>
    </row>
    <row r="19" s="1" customFormat="1" ht="21.5" customHeight="1" spans="1:10">
      <c r="A19" s="5">
        <v>16</v>
      </c>
      <c r="B19" s="5" t="s">
        <v>53</v>
      </c>
      <c r="C19" s="5" t="s">
        <v>54</v>
      </c>
      <c r="D19" s="5" t="s">
        <v>55</v>
      </c>
      <c r="E19" s="8" t="s">
        <v>56</v>
      </c>
      <c r="F19" s="9">
        <v>63.7</v>
      </c>
      <c r="G19" s="9">
        <v>83.67</v>
      </c>
      <c r="H19" s="9">
        <f t="shared" si="0"/>
        <v>73.685</v>
      </c>
      <c r="I19" s="9">
        <v>1</v>
      </c>
      <c r="J19" s="10" t="s">
        <v>16</v>
      </c>
    </row>
    <row r="20" ht="21.5" customHeight="1" spans="1:10">
      <c r="A20" s="5">
        <v>17</v>
      </c>
      <c r="B20" s="5" t="s">
        <v>57</v>
      </c>
      <c r="C20" s="5" t="s">
        <v>58</v>
      </c>
      <c r="D20" s="5" t="s">
        <v>55</v>
      </c>
      <c r="E20" s="8" t="s">
        <v>56</v>
      </c>
      <c r="F20" s="9">
        <v>62</v>
      </c>
      <c r="G20" s="9">
        <v>80</v>
      </c>
      <c r="H20" s="9">
        <f t="shared" si="0"/>
        <v>71</v>
      </c>
      <c r="I20" s="9">
        <v>2</v>
      </c>
      <c r="J20" s="10" t="s">
        <v>19</v>
      </c>
    </row>
    <row r="21" ht="21.5" customHeight="1" spans="1:10">
      <c r="A21" s="5">
        <v>18</v>
      </c>
      <c r="B21" s="5" t="s">
        <v>59</v>
      </c>
      <c r="C21" s="5" t="s">
        <v>60</v>
      </c>
      <c r="D21" s="5" t="s">
        <v>55</v>
      </c>
      <c r="E21" s="8" t="s">
        <v>56</v>
      </c>
      <c r="F21" s="9">
        <v>62.15</v>
      </c>
      <c r="G21" s="9">
        <v>79.33</v>
      </c>
      <c r="H21" s="9">
        <f t="shared" si="0"/>
        <v>70.74</v>
      </c>
      <c r="I21" s="9">
        <v>3</v>
      </c>
      <c r="J21" s="10" t="s">
        <v>19</v>
      </c>
    </row>
    <row r="22" s="1" customFormat="1" ht="21.5" customHeight="1" spans="1:10">
      <c r="A22" s="5">
        <v>19</v>
      </c>
      <c r="B22" s="5" t="s">
        <v>61</v>
      </c>
      <c r="C22" s="5" t="s">
        <v>62</v>
      </c>
      <c r="D22" s="5" t="s">
        <v>63</v>
      </c>
      <c r="E22" s="8" t="s">
        <v>64</v>
      </c>
      <c r="F22" s="9">
        <v>65.5</v>
      </c>
      <c r="G22" s="9">
        <v>84.33</v>
      </c>
      <c r="H22" s="9">
        <f t="shared" si="0"/>
        <v>74.915</v>
      </c>
      <c r="I22" s="9">
        <v>1</v>
      </c>
      <c r="J22" s="10" t="s">
        <v>16</v>
      </c>
    </row>
    <row r="23" s="1" customFormat="1" ht="21.5" customHeight="1" spans="1:10">
      <c r="A23" s="5">
        <v>20</v>
      </c>
      <c r="B23" s="5" t="s">
        <v>65</v>
      </c>
      <c r="C23" s="5" t="s">
        <v>66</v>
      </c>
      <c r="D23" s="5" t="s">
        <v>63</v>
      </c>
      <c r="E23" s="8" t="s">
        <v>64</v>
      </c>
      <c r="F23" s="9">
        <v>64.65</v>
      </c>
      <c r="G23" s="9">
        <v>84.67</v>
      </c>
      <c r="H23" s="9">
        <f t="shared" si="0"/>
        <v>74.66</v>
      </c>
      <c r="I23" s="9">
        <v>2</v>
      </c>
      <c r="J23" s="10" t="s">
        <v>16</v>
      </c>
    </row>
    <row r="24" s="1" customFormat="1" ht="21.5" customHeight="1" spans="1:10">
      <c r="A24" s="5">
        <v>21</v>
      </c>
      <c r="B24" s="5" t="s">
        <v>67</v>
      </c>
      <c r="C24" s="5" t="s">
        <v>68</v>
      </c>
      <c r="D24" s="5" t="s">
        <v>63</v>
      </c>
      <c r="E24" s="8" t="s">
        <v>64</v>
      </c>
      <c r="F24" s="9">
        <v>63.3</v>
      </c>
      <c r="G24" s="9">
        <v>82.67</v>
      </c>
      <c r="H24" s="9">
        <f t="shared" si="0"/>
        <v>72.985</v>
      </c>
      <c r="I24" s="9">
        <v>3</v>
      </c>
      <c r="J24" s="10" t="s">
        <v>16</v>
      </c>
    </row>
    <row r="25" s="1" customFormat="1" ht="21.5" customHeight="1" spans="1:10">
      <c r="A25" s="5">
        <v>22</v>
      </c>
      <c r="B25" s="5" t="s">
        <v>69</v>
      </c>
      <c r="C25" s="5" t="s">
        <v>70</v>
      </c>
      <c r="D25" s="5" t="s">
        <v>63</v>
      </c>
      <c r="E25" s="8" t="s">
        <v>64</v>
      </c>
      <c r="F25" s="9">
        <v>64.3</v>
      </c>
      <c r="G25" s="9">
        <v>81.33</v>
      </c>
      <c r="H25" s="9">
        <f t="shared" si="0"/>
        <v>72.815</v>
      </c>
      <c r="I25" s="9">
        <v>4</v>
      </c>
      <c r="J25" s="10" t="s">
        <v>16</v>
      </c>
    </row>
    <row r="26" s="1" customFormat="1" ht="21.5" customHeight="1" spans="1:10">
      <c r="A26" s="5">
        <v>23</v>
      </c>
      <c r="B26" s="5" t="s">
        <v>71</v>
      </c>
      <c r="C26" s="5" t="s">
        <v>72</v>
      </c>
      <c r="D26" s="5" t="s">
        <v>63</v>
      </c>
      <c r="E26" s="8" t="s">
        <v>64</v>
      </c>
      <c r="F26" s="9">
        <v>63.25</v>
      </c>
      <c r="G26" s="9">
        <v>81.67</v>
      </c>
      <c r="H26" s="9">
        <f t="shared" si="0"/>
        <v>72.46</v>
      </c>
      <c r="I26" s="9">
        <v>5</v>
      </c>
      <c r="J26" s="10" t="s">
        <v>16</v>
      </c>
    </row>
    <row r="27" s="1" customFormat="1" ht="21.5" customHeight="1" spans="1:10">
      <c r="A27" s="5">
        <v>24</v>
      </c>
      <c r="B27" s="5" t="s">
        <v>73</v>
      </c>
      <c r="C27" s="5" t="s">
        <v>74</v>
      </c>
      <c r="D27" s="5" t="s">
        <v>63</v>
      </c>
      <c r="E27" s="8" t="s">
        <v>64</v>
      </c>
      <c r="F27" s="9">
        <v>61.85</v>
      </c>
      <c r="G27" s="9">
        <v>82.33</v>
      </c>
      <c r="H27" s="9">
        <f t="shared" si="0"/>
        <v>72.09</v>
      </c>
      <c r="I27" s="9">
        <v>6</v>
      </c>
      <c r="J27" s="10" t="s">
        <v>16</v>
      </c>
    </row>
    <row r="28" s="1" customFormat="1" ht="21.5" customHeight="1" spans="1:10">
      <c r="A28" s="5">
        <v>25</v>
      </c>
      <c r="B28" s="5" t="s">
        <v>75</v>
      </c>
      <c r="C28" s="5" t="s">
        <v>76</v>
      </c>
      <c r="D28" s="5" t="s">
        <v>63</v>
      </c>
      <c r="E28" s="8" t="s">
        <v>64</v>
      </c>
      <c r="F28" s="9">
        <v>61.5</v>
      </c>
      <c r="G28" s="9">
        <v>82.33</v>
      </c>
      <c r="H28" s="9">
        <f t="shared" si="0"/>
        <v>71.915</v>
      </c>
      <c r="I28" s="9">
        <v>7</v>
      </c>
      <c r="J28" s="10" t="s">
        <v>16</v>
      </c>
    </row>
    <row r="29" s="1" customFormat="1" ht="21.5" customHeight="1" spans="1:10">
      <c r="A29" s="5">
        <v>26</v>
      </c>
      <c r="B29" s="5" t="s">
        <v>77</v>
      </c>
      <c r="C29" s="5" t="s">
        <v>78</v>
      </c>
      <c r="D29" s="5" t="s">
        <v>63</v>
      </c>
      <c r="E29" s="8" t="s">
        <v>64</v>
      </c>
      <c r="F29" s="9">
        <v>60.1</v>
      </c>
      <c r="G29" s="9">
        <v>83.67</v>
      </c>
      <c r="H29" s="9">
        <f t="shared" si="0"/>
        <v>71.885</v>
      </c>
      <c r="I29" s="9">
        <v>8</v>
      </c>
      <c r="J29" s="10" t="s">
        <v>16</v>
      </c>
    </row>
    <row r="30" s="1" customFormat="1" ht="21.5" customHeight="1" spans="1:10">
      <c r="A30" s="5">
        <v>27</v>
      </c>
      <c r="B30" s="5" t="s">
        <v>79</v>
      </c>
      <c r="C30" s="5" t="s">
        <v>80</v>
      </c>
      <c r="D30" s="5" t="s">
        <v>63</v>
      </c>
      <c r="E30" s="8" t="s">
        <v>64</v>
      </c>
      <c r="F30" s="9">
        <v>63.25</v>
      </c>
      <c r="G30" s="9">
        <v>80.33</v>
      </c>
      <c r="H30" s="9">
        <f t="shared" si="0"/>
        <v>71.79</v>
      </c>
      <c r="I30" s="9">
        <v>9</v>
      </c>
      <c r="J30" s="10" t="s">
        <v>16</v>
      </c>
    </row>
    <row r="31" s="1" customFormat="1" ht="21.5" customHeight="1" spans="1:10">
      <c r="A31" s="5">
        <v>28</v>
      </c>
      <c r="B31" s="5" t="s">
        <v>81</v>
      </c>
      <c r="C31" s="5" t="s">
        <v>82</v>
      </c>
      <c r="D31" s="5" t="s">
        <v>63</v>
      </c>
      <c r="E31" s="8" t="s">
        <v>64</v>
      </c>
      <c r="F31" s="9">
        <v>62.15</v>
      </c>
      <c r="G31" s="9">
        <v>81.33</v>
      </c>
      <c r="H31" s="9">
        <f t="shared" si="0"/>
        <v>71.74</v>
      </c>
      <c r="I31" s="9">
        <v>10</v>
      </c>
      <c r="J31" s="10" t="s">
        <v>16</v>
      </c>
    </row>
    <row r="32" ht="21.5" customHeight="1" spans="1:10">
      <c r="A32" s="5">
        <v>29</v>
      </c>
      <c r="B32" s="5" t="s">
        <v>83</v>
      </c>
      <c r="C32" s="5" t="s">
        <v>84</v>
      </c>
      <c r="D32" s="5" t="s">
        <v>63</v>
      </c>
      <c r="E32" s="8" t="s">
        <v>64</v>
      </c>
      <c r="F32" s="9">
        <v>62.05</v>
      </c>
      <c r="G32" s="9">
        <v>80.33</v>
      </c>
      <c r="H32" s="9">
        <f t="shared" si="0"/>
        <v>71.19</v>
      </c>
      <c r="I32" s="9">
        <v>11</v>
      </c>
      <c r="J32" s="10" t="s">
        <v>19</v>
      </c>
    </row>
    <row r="33" ht="21.5" customHeight="1" spans="1:10">
      <c r="A33" s="5">
        <v>30</v>
      </c>
      <c r="B33" s="5" t="s">
        <v>85</v>
      </c>
      <c r="C33" s="5" t="s">
        <v>86</v>
      </c>
      <c r="D33" s="5" t="s">
        <v>63</v>
      </c>
      <c r="E33" s="8" t="s">
        <v>64</v>
      </c>
      <c r="F33" s="9">
        <v>60.95</v>
      </c>
      <c r="G33" s="9">
        <v>81.33</v>
      </c>
      <c r="H33" s="9">
        <f t="shared" si="0"/>
        <v>71.14</v>
      </c>
      <c r="I33" s="9">
        <v>12</v>
      </c>
      <c r="J33" s="10" t="s">
        <v>19</v>
      </c>
    </row>
    <row r="34" ht="21.5" customHeight="1" spans="1:10">
      <c r="A34" s="5">
        <v>31</v>
      </c>
      <c r="B34" s="5" t="s">
        <v>87</v>
      </c>
      <c r="C34" s="5" t="s">
        <v>88</v>
      </c>
      <c r="D34" s="5" t="s">
        <v>63</v>
      </c>
      <c r="E34" s="8" t="s">
        <v>64</v>
      </c>
      <c r="F34" s="9">
        <v>61.75</v>
      </c>
      <c r="G34" s="9">
        <v>80.33</v>
      </c>
      <c r="H34" s="9">
        <f t="shared" si="0"/>
        <v>71.04</v>
      </c>
      <c r="I34" s="9">
        <v>13</v>
      </c>
      <c r="J34" s="10" t="s">
        <v>19</v>
      </c>
    </row>
    <row r="35" ht="21.5" customHeight="1" spans="1:10">
      <c r="A35" s="5">
        <v>32</v>
      </c>
      <c r="B35" s="5" t="s">
        <v>89</v>
      </c>
      <c r="C35" s="5" t="s">
        <v>90</v>
      </c>
      <c r="D35" s="5" t="s">
        <v>63</v>
      </c>
      <c r="E35" s="8" t="s">
        <v>64</v>
      </c>
      <c r="F35" s="9">
        <v>59.6</v>
      </c>
      <c r="G35" s="9">
        <v>82</v>
      </c>
      <c r="H35" s="9">
        <f t="shared" si="0"/>
        <v>70.8</v>
      </c>
      <c r="I35" s="9">
        <v>14</v>
      </c>
      <c r="J35" s="10" t="s">
        <v>19</v>
      </c>
    </row>
    <row r="36" ht="21.5" customHeight="1" spans="1:10">
      <c r="A36" s="5">
        <v>33</v>
      </c>
      <c r="B36" s="5" t="s">
        <v>91</v>
      </c>
      <c r="C36" s="5" t="s">
        <v>92</v>
      </c>
      <c r="D36" s="5" t="s">
        <v>63</v>
      </c>
      <c r="E36" s="8" t="s">
        <v>64</v>
      </c>
      <c r="F36" s="9">
        <v>58.65</v>
      </c>
      <c r="G36" s="9">
        <v>82.67</v>
      </c>
      <c r="H36" s="9">
        <f t="shared" si="0"/>
        <v>70.66</v>
      </c>
      <c r="I36" s="9">
        <v>15</v>
      </c>
      <c r="J36" s="10" t="s">
        <v>19</v>
      </c>
    </row>
    <row r="37" ht="21.5" customHeight="1" spans="1:10">
      <c r="A37" s="5">
        <v>34</v>
      </c>
      <c r="B37" s="5" t="s">
        <v>93</v>
      </c>
      <c r="C37" s="5" t="s">
        <v>94</v>
      </c>
      <c r="D37" s="5" t="s">
        <v>63</v>
      </c>
      <c r="E37" s="8" t="s">
        <v>64</v>
      </c>
      <c r="F37" s="9">
        <v>59.55</v>
      </c>
      <c r="G37" s="9">
        <v>81.67</v>
      </c>
      <c r="H37" s="9">
        <f t="shared" si="0"/>
        <v>70.61</v>
      </c>
      <c r="I37" s="9">
        <v>16</v>
      </c>
      <c r="J37" s="10" t="s">
        <v>19</v>
      </c>
    </row>
    <row r="38" ht="21.5" customHeight="1" spans="1:10">
      <c r="A38" s="5">
        <v>35</v>
      </c>
      <c r="B38" s="5" t="s">
        <v>95</v>
      </c>
      <c r="C38" s="5" t="s">
        <v>96</v>
      </c>
      <c r="D38" s="5" t="s">
        <v>63</v>
      </c>
      <c r="E38" s="8" t="s">
        <v>64</v>
      </c>
      <c r="F38" s="9">
        <v>61.5</v>
      </c>
      <c r="G38" s="9">
        <v>79.33</v>
      </c>
      <c r="H38" s="9">
        <f t="shared" si="0"/>
        <v>70.415</v>
      </c>
      <c r="I38" s="9">
        <v>17</v>
      </c>
      <c r="J38" s="10" t="s">
        <v>19</v>
      </c>
    </row>
    <row r="39" ht="21.5" customHeight="1" spans="1:10">
      <c r="A39" s="5">
        <v>36</v>
      </c>
      <c r="B39" s="5" t="s">
        <v>97</v>
      </c>
      <c r="C39" s="5" t="s">
        <v>98</v>
      </c>
      <c r="D39" s="5" t="s">
        <v>63</v>
      </c>
      <c r="E39" s="8" t="s">
        <v>64</v>
      </c>
      <c r="F39" s="9">
        <v>58.75</v>
      </c>
      <c r="G39" s="9">
        <v>81.67</v>
      </c>
      <c r="H39" s="9">
        <f t="shared" si="0"/>
        <v>70.21</v>
      </c>
      <c r="I39" s="9">
        <v>18</v>
      </c>
      <c r="J39" s="10" t="s">
        <v>19</v>
      </c>
    </row>
    <row r="40" ht="21.5" customHeight="1" spans="1:10">
      <c r="A40" s="5">
        <v>37</v>
      </c>
      <c r="B40" s="5" t="s">
        <v>99</v>
      </c>
      <c r="C40" s="5" t="s">
        <v>100</v>
      </c>
      <c r="D40" s="5" t="s">
        <v>63</v>
      </c>
      <c r="E40" s="8" t="s">
        <v>64</v>
      </c>
      <c r="F40" s="9">
        <v>60.2</v>
      </c>
      <c r="G40" s="9">
        <v>80</v>
      </c>
      <c r="H40" s="9">
        <f t="shared" si="0"/>
        <v>70.1</v>
      </c>
      <c r="I40" s="9">
        <v>19</v>
      </c>
      <c r="J40" s="10" t="s">
        <v>19</v>
      </c>
    </row>
    <row r="41" ht="21.5" customHeight="1" spans="1:10">
      <c r="A41" s="5">
        <v>38</v>
      </c>
      <c r="B41" s="5" t="s">
        <v>101</v>
      </c>
      <c r="C41" s="5" t="s">
        <v>102</v>
      </c>
      <c r="D41" s="5" t="s">
        <v>63</v>
      </c>
      <c r="E41" s="8" t="s">
        <v>64</v>
      </c>
      <c r="F41" s="9">
        <v>58.95</v>
      </c>
      <c r="G41" s="9">
        <v>80</v>
      </c>
      <c r="H41" s="9">
        <f t="shared" si="0"/>
        <v>69.475</v>
      </c>
      <c r="I41" s="9">
        <v>20</v>
      </c>
      <c r="J41" s="10" t="s">
        <v>19</v>
      </c>
    </row>
    <row r="42" ht="21.5" customHeight="1" spans="1:10">
      <c r="A42" s="5">
        <v>39</v>
      </c>
      <c r="B42" s="5" t="s">
        <v>103</v>
      </c>
      <c r="C42" s="5" t="s">
        <v>104</v>
      </c>
      <c r="D42" s="5" t="s">
        <v>63</v>
      </c>
      <c r="E42" s="8" t="s">
        <v>64</v>
      </c>
      <c r="F42" s="9">
        <v>60.45</v>
      </c>
      <c r="G42" s="9">
        <v>78</v>
      </c>
      <c r="H42" s="9">
        <f t="shared" si="0"/>
        <v>69.225</v>
      </c>
      <c r="I42" s="9">
        <v>21</v>
      </c>
      <c r="J42" s="10" t="s">
        <v>19</v>
      </c>
    </row>
    <row r="43" ht="21.5" customHeight="1" spans="1:10">
      <c r="A43" s="5">
        <v>40</v>
      </c>
      <c r="B43" s="5" t="s">
        <v>105</v>
      </c>
      <c r="C43" s="5" t="s">
        <v>106</v>
      </c>
      <c r="D43" s="5" t="s">
        <v>63</v>
      </c>
      <c r="E43" s="8" t="s">
        <v>64</v>
      </c>
      <c r="F43" s="9">
        <v>57.85</v>
      </c>
      <c r="G43" s="9">
        <v>80.33</v>
      </c>
      <c r="H43" s="9">
        <f t="shared" si="0"/>
        <v>69.09</v>
      </c>
      <c r="I43" s="9">
        <v>22</v>
      </c>
      <c r="J43" s="10" t="s">
        <v>19</v>
      </c>
    </row>
    <row r="44" ht="21.5" customHeight="1" spans="1:10">
      <c r="A44" s="5">
        <v>41</v>
      </c>
      <c r="B44" s="5" t="s">
        <v>107</v>
      </c>
      <c r="C44" s="5" t="s">
        <v>108</v>
      </c>
      <c r="D44" s="5" t="s">
        <v>63</v>
      </c>
      <c r="E44" s="8" t="s">
        <v>64</v>
      </c>
      <c r="F44" s="9">
        <v>60.75</v>
      </c>
      <c r="G44" s="9">
        <v>77</v>
      </c>
      <c r="H44" s="9">
        <f t="shared" si="0"/>
        <v>68.875</v>
      </c>
      <c r="I44" s="9">
        <v>23</v>
      </c>
      <c r="J44" s="10" t="s">
        <v>19</v>
      </c>
    </row>
    <row r="45" ht="21.5" customHeight="1" spans="1:10">
      <c r="A45" s="5">
        <v>42</v>
      </c>
      <c r="B45" s="5" t="s">
        <v>109</v>
      </c>
      <c r="C45" s="5" t="s">
        <v>110</v>
      </c>
      <c r="D45" s="5" t="s">
        <v>63</v>
      </c>
      <c r="E45" s="8" t="s">
        <v>64</v>
      </c>
      <c r="F45" s="9">
        <v>58.35</v>
      </c>
      <c r="G45" s="9">
        <v>79.33</v>
      </c>
      <c r="H45" s="9">
        <f t="shared" si="0"/>
        <v>68.84</v>
      </c>
      <c r="I45" s="9">
        <v>24</v>
      </c>
      <c r="J45" s="10" t="s">
        <v>19</v>
      </c>
    </row>
    <row r="46" ht="21.5" customHeight="1" spans="1:10">
      <c r="A46" s="5">
        <v>43</v>
      </c>
      <c r="B46" s="5" t="s">
        <v>111</v>
      </c>
      <c r="C46" s="5" t="s">
        <v>112</v>
      </c>
      <c r="D46" s="5" t="s">
        <v>63</v>
      </c>
      <c r="E46" s="8" t="s">
        <v>64</v>
      </c>
      <c r="F46" s="9">
        <v>56.65</v>
      </c>
      <c r="G46" s="9">
        <v>80.67</v>
      </c>
      <c r="H46" s="9">
        <f t="shared" si="0"/>
        <v>68.66</v>
      </c>
      <c r="I46" s="9">
        <v>25</v>
      </c>
      <c r="J46" s="10" t="s">
        <v>19</v>
      </c>
    </row>
    <row r="47" ht="21.5" customHeight="1" spans="1:10">
      <c r="A47" s="5">
        <v>44</v>
      </c>
      <c r="B47" s="5" t="s">
        <v>113</v>
      </c>
      <c r="C47" s="5" t="s">
        <v>114</v>
      </c>
      <c r="D47" s="5" t="s">
        <v>63</v>
      </c>
      <c r="E47" s="8" t="s">
        <v>64</v>
      </c>
      <c r="F47" s="9">
        <v>59.6</v>
      </c>
      <c r="G47" s="9">
        <v>77.33</v>
      </c>
      <c r="H47" s="9">
        <f t="shared" si="0"/>
        <v>68.465</v>
      </c>
      <c r="I47" s="9">
        <v>26</v>
      </c>
      <c r="J47" s="10" t="s">
        <v>19</v>
      </c>
    </row>
    <row r="48" ht="21.5" customHeight="1" spans="1:10">
      <c r="A48" s="5">
        <v>45</v>
      </c>
      <c r="B48" s="5" t="s">
        <v>115</v>
      </c>
      <c r="C48" s="5" t="s">
        <v>116</v>
      </c>
      <c r="D48" s="5" t="s">
        <v>63</v>
      </c>
      <c r="E48" s="8" t="s">
        <v>64</v>
      </c>
      <c r="F48" s="9">
        <v>57.8</v>
      </c>
      <c r="G48" s="9">
        <v>77</v>
      </c>
      <c r="H48" s="9">
        <f t="shared" si="0"/>
        <v>67.4</v>
      </c>
      <c r="I48" s="9">
        <v>27</v>
      </c>
      <c r="J48" s="10" t="s">
        <v>19</v>
      </c>
    </row>
    <row r="49" ht="21.5" customHeight="1" spans="1:10">
      <c r="A49" s="5">
        <v>46</v>
      </c>
      <c r="B49" s="5" t="s">
        <v>117</v>
      </c>
      <c r="C49" s="5" t="s">
        <v>118</v>
      </c>
      <c r="D49" s="5" t="s">
        <v>63</v>
      </c>
      <c r="E49" s="8" t="s">
        <v>64</v>
      </c>
      <c r="F49" s="9">
        <v>58.05</v>
      </c>
      <c r="G49" s="9">
        <v>75.33</v>
      </c>
      <c r="H49" s="9">
        <f t="shared" si="0"/>
        <v>66.69</v>
      </c>
      <c r="I49" s="9">
        <v>28</v>
      </c>
      <c r="J49" s="10" t="s">
        <v>19</v>
      </c>
    </row>
    <row r="50" ht="21.5" customHeight="1" spans="1:10">
      <c r="A50" s="5">
        <v>47</v>
      </c>
      <c r="B50" s="5" t="s">
        <v>119</v>
      </c>
      <c r="C50" s="5" t="s">
        <v>120</v>
      </c>
      <c r="D50" s="5" t="s">
        <v>63</v>
      </c>
      <c r="E50" s="8" t="s">
        <v>64</v>
      </c>
      <c r="F50" s="9">
        <v>56.65</v>
      </c>
      <c r="G50" s="9">
        <v>76.33</v>
      </c>
      <c r="H50" s="9">
        <f t="shared" si="0"/>
        <v>66.49</v>
      </c>
      <c r="I50" s="9">
        <v>29</v>
      </c>
      <c r="J50" s="10" t="s">
        <v>19</v>
      </c>
    </row>
    <row r="51" ht="21.5" customHeight="1" spans="1:10">
      <c r="A51" s="5">
        <v>48</v>
      </c>
      <c r="B51" s="5" t="s">
        <v>121</v>
      </c>
      <c r="C51" s="5" t="s">
        <v>122</v>
      </c>
      <c r="D51" s="5" t="s">
        <v>63</v>
      </c>
      <c r="E51" s="8" t="s">
        <v>64</v>
      </c>
      <c r="F51" s="9">
        <v>57.05</v>
      </c>
      <c r="G51" s="9">
        <v>-1</v>
      </c>
      <c r="H51" s="9">
        <f>F51/2</f>
        <v>28.525</v>
      </c>
      <c r="I51" s="9">
        <v>30</v>
      </c>
      <c r="J51" s="10" t="s">
        <v>19</v>
      </c>
    </row>
  </sheetData>
  <autoFilter ref="A3:J51">
    <sortState ref="A3:J51">
      <sortCondition ref="H4" descending="1"/>
    </sortState>
    <extLst/>
  </autoFilter>
  <mergeCells count="2">
    <mergeCell ref="A1:J1"/>
    <mergeCell ref="A2:E2"/>
  </mergeCells>
  <conditionalFormatting sqref="A3:I3 A4:E51 G4:I51">
    <cfRule type="cellIs" dxfId="0" priority="1" operator="equal">
      <formula>"'2'!A4"</formula>
    </cfRule>
  </conditionalFormatting>
  <printOptions horizontalCentered="1"/>
  <pageMargins left="0.1" right="0.1" top="0.5" bottom="0.5" header="0.3" footer="0.3"/>
  <pageSetup paperSize="9" scale="85" orientation="landscape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2024-11-05T11:08:00Z</dcterms:created>
  <dcterms:modified xsi:type="dcterms:W3CDTF">2024-12-11T15:28:48Z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98DB743BE35663AA36673567285351D2_42</vt:lpwstr>
  </property>
  <property fmtid="{D5CDD505-2E9C-101B-9397-08002B2CF9AE}" pid="3" name="KSOProductBuildVer">
    <vt:lpwstr>2052-11.8.2.1114</vt:lpwstr>
  </property>
</Properties>
</file>