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" sheetId="16" r:id="rId1"/>
  </sheets>
  <definedNames>
    <definedName name="_xlnm._FilterDatabase" localSheetId="0" hidden="1">sheet!$A$3:$K$22</definedName>
    <definedName name="_xlnm.Print_Titles" localSheetId="0">sheet!$3:$3</definedName>
  </definedNames>
  <calcPr calcId="144525"/>
</workbook>
</file>

<file path=xl/sharedStrings.xml><?xml version="1.0" encoding="utf-8"?>
<sst xmlns="http://schemas.openxmlformats.org/spreadsheetml/2006/main" count="51" uniqueCount="51">
  <si>
    <t>附件</t>
  </si>
  <si>
    <t>2024年简阳市公开招聘卫健系统事业单位工作人员
进入体检环节人员名单</t>
  </si>
  <si>
    <t>序号</t>
  </si>
  <si>
    <t>岗位代码</t>
  </si>
  <si>
    <t>招聘
名额</t>
  </si>
  <si>
    <t>面试证号</t>
  </si>
  <si>
    <t>姓名</t>
  </si>
  <si>
    <t>笔试
总成绩</t>
  </si>
  <si>
    <t>笔试总成绩*50%</t>
  </si>
  <si>
    <t>面试成绩</t>
  </si>
  <si>
    <t>面试成绩
*50%</t>
  </si>
  <si>
    <t>考试
总成绩</t>
  </si>
  <si>
    <t>岗位
排名</t>
  </si>
  <si>
    <t>G01-02</t>
  </si>
  <si>
    <t>鄢均炜</t>
  </si>
  <si>
    <t>G02-01</t>
  </si>
  <si>
    <t>李继斓</t>
  </si>
  <si>
    <t>G03-01</t>
  </si>
  <si>
    <t>杨婷</t>
  </si>
  <si>
    <t>G04-01</t>
  </si>
  <si>
    <t>陈蕴丹</t>
  </si>
  <si>
    <t>W05-01</t>
  </si>
  <si>
    <t>沈政男</t>
  </si>
  <si>
    <t>W06-01</t>
  </si>
  <si>
    <t>黄普</t>
  </si>
  <si>
    <t>W07-01</t>
  </si>
  <si>
    <t>陈俊霖</t>
  </si>
  <si>
    <t>W10-01</t>
  </si>
  <si>
    <t>杨蕾</t>
  </si>
  <si>
    <t>W11-01</t>
  </si>
  <si>
    <t>李文敬</t>
  </si>
  <si>
    <t>W12-02</t>
  </si>
  <si>
    <t>唐子钧</t>
  </si>
  <si>
    <t>W13-02</t>
  </si>
  <si>
    <t>杨飞洲</t>
  </si>
  <si>
    <t>W14-01</t>
  </si>
  <si>
    <t>彭建伟</t>
  </si>
  <si>
    <t>W15-01</t>
  </si>
  <si>
    <t>易佳</t>
  </si>
  <si>
    <t>W16-01</t>
  </si>
  <si>
    <t>胡懋楠</t>
  </si>
  <si>
    <t>W17-04</t>
  </si>
  <si>
    <t>蔡思雨</t>
  </si>
  <si>
    <t>W17-02</t>
  </si>
  <si>
    <t>杨东生</t>
  </si>
  <si>
    <t>W18-01</t>
  </si>
  <si>
    <t>周婷</t>
  </si>
  <si>
    <t>W19-01</t>
  </si>
  <si>
    <t>何东玥</t>
  </si>
  <si>
    <t>W21-01</t>
  </si>
  <si>
    <t>王紫浩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</si>
</sst>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2"/>
  <sheetViews>
    <sheetView tabSelected="1" view="pageLayout" zoomScaleNormal="100" topLeftCell="A16" workbookViewId="0">
      <selection activeCell="O4" sqref="O4"/>
    </sheetView>
  </sheetViews>
  <sheetFormatPr defaultColWidth="9" defaultRowHeight="14.25"/>
  <cols>
    <col min="1" max="1" width="4.84166666666667" style="4" customWidth="1"/>
    <col min="2" max="2" width="8.625" style="4" customWidth="1"/>
    <col min="3" max="3" width="6.59166666666667" style="4" customWidth="1"/>
    <col min="4" max="4" width="9.75" style="4" customWidth="1"/>
    <col min="5" max="5" width="8.99166666666667" style="4" customWidth="1"/>
    <col min="6" max="6" width="8.625" style="4" customWidth="1"/>
    <col min="7" max="7" width="10.2166666666667" style="4" customWidth="1"/>
    <col min="8" max="8" width="8.53333333333333" style="4" customWidth="1"/>
    <col min="9" max="9" width="9.14166666666667" style="4" customWidth="1"/>
    <col min="10" max="10" width="8.08333333333333" style="4" customWidth="1"/>
    <col min="11" max="11" width="6.375" style="4" customWidth="1"/>
    <col min="12" max="16384" width="9" style="4"/>
  </cols>
  <sheetData>
    <row r="1" ht="27" customHeight="1" spans="1:1">
      <c r="A1" s="5" t="s">
        <v>0</v>
      </c>
    </row>
    <row r="2" ht="6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" customHeight="1" spans="1:19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M3" s="15"/>
      <c r="N3" s="15"/>
      <c r="O3" s="15"/>
      <c r="P3" s="15"/>
      <c r="Q3" s="15"/>
      <c r="R3" s="15"/>
      <c r="S3" s="16"/>
    </row>
    <row r="4" s="2" customFormat="1" ht="30" customHeight="1" spans="1:11">
      <c r="A4" s="9">
        <v>1</v>
      </c>
      <c r="B4" s="10">
        <v>21603001</v>
      </c>
      <c r="C4" s="11">
        <v>1</v>
      </c>
      <c r="D4" s="9" t="s">
        <v>13</v>
      </c>
      <c r="E4" s="9" t="s">
        <v>14</v>
      </c>
      <c r="F4" s="9">
        <v>61.94</v>
      </c>
      <c r="G4" s="9">
        <f t="shared" ref="G4:G22" si="0">F4*0.5</f>
        <v>30.97</v>
      </c>
      <c r="H4" s="12">
        <v>81</v>
      </c>
      <c r="I4" s="12">
        <f t="shared" ref="I4:I22" si="1">H4*0.5</f>
        <v>40.5</v>
      </c>
      <c r="J4" s="12">
        <f t="shared" ref="J4:J22" si="2">G4+I4</f>
        <v>71.47</v>
      </c>
      <c r="K4" s="9">
        <v>1</v>
      </c>
    </row>
    <row r="5" s="2" customFormat="1" ht="30" customHeight="1" spans="1:11">
      <c r="A5" s="9">
        <v>2</v>
      </c>
      <c r="B5" s="10">
        <v>21603002</v>
      </c>
      <c r="C5" s="10">
        <v>1</v>
      </c>
      <c r="D5" s="9" t="s">
        <v>15</v>
      </c>
      <c r="E5" s="9" t="s">
        <v>16</v>
      </c>
      <c r="F5" s="9">
        <v>57.72</v>
      </c>
      <c r="G5" s="9">
        <f t="shared" si="0"/>
        <v>28.86</v>
      </c>
      <c r="H5" s="12">
        <v>80.17</v>
      </c>
      <c r="I5" s="12">
        <f t="shared" si="1"/>
        <v>40.085</v>
      </c>
      <c r="J5" s="12">
        <f t="shared" si="2"/>
        <v>68.945</v>
      </c>
      <c r="K5" s="9">
        <v>1</v>
      </c>
    </row>
    <row r="6" s="2" customFormat="1" ht="30" customHeight="1" spans="1:11">
      <c r="A6" s="9">
        <v>3</v>
      </c>
      <c r="B6" s="10">
        <v>21603003</v>
      </c>
      <c r="C6" s="10">
        <v>1</v>
      </c>
      <c r="D6" s="9" t="s">
        <v>17</v>
      </c>
      <c r="E6" s="9" t="s">
        <v>18</v>
      </c>
      <c r="F6" s="9">
        <v>55.98</v>
      </c>
      <c r="G6" s="9">
        <f t="shared" si="0"/>
        <v>27.99</v>
      </c>
      <c r="H6" s="12">
        <v>85.33</v>
      </c>
      <c r="I6" s="12">
        <f t="shared" si="1"/>
        <v>42.665</v>
      </c>
      <c r="J6" s="12">
        <f t="shared" si="2"/>
        <v>70.655</v>
      </c>
      <c r="K6" s="9">
        <v>1</v>
      </c>
    </row>
    <row r="7" s="2" customFormat="1" ht="30" customHeight="1" spans="1:11">
      <c r="A7" s="9">
        <v>4</v>
      </c>
      <c r="B7" s="9">
        <v>21603004</v>
      </c>
      <c r="C7" s="9">
        <v>1</v>
      </c>
      <c r="D7" s="9" t="s">
        <v>19</v>
      </c>
      <c r="E7" s="9" t="s">
        <v>20</v>
      </c>
      <c r="F7" s="9">
        <v>51.88</v>
      </c>
      <c r="G7" s="9">
        <f t="shared" si="0"/>
        <v>25.94</v>
      </c>
      <c r="H7" s="12">
        <v>77</v>
      </c>
      <c r="I7" s="12">
        <f t="shared" si="1"/>
        <v>38.5</v>
      </c>
      <c r="J7" s="12">
        <f t="shared" si="2"/>
        <v>64.44</v>
      </c>
      <c r="K7" s="9">
        <v>1</v>
      </c>
    </row>
    <row r="8" s="2" customFormat="1" ht="30" customHeight="1" spans="1:11">
      <c r="A8" s="9">
        <v>5</v>
      </c>
      <c r="B8" s="9">
        <v>21603005</v>
      </c>
      <c r="C8" s="9">
        <v>1</v>
      </c>
      <c r="D8" s="9" t="s">
        <v>21</v>
      </c>
      <c r="E8" s="9" t="s">
        <v>22</v>
      </c>
      <c r="F8" s="9">
        <v>56.44</v>
      </c>
      <c r="G8" s="9">
        <f t="shared" si="0"/>
        <v>28.22</v>
      </c>
      <c r="H8" s="12">
        <v>80</v>
      </c>
      <c r="I8" s="12">
        <f t="shared" si="1"/>
        <v>40</v>
      </c>
      <c r="J8" s="12">
        <f t="shared" si="2"/>
        <v>68.22</v>
      </c>
      <c r="K8" s="9">
        <v>1</v>
      </c>
    </row>
    <row r="9" s="2" customFormat="1" ht="30" customHeight="1" spans="1:11">
      <c r="A9" s="9">
        <v>6</v>
      </c>
      <c r="B9" s="10">
        <v>21603006</v>
      </c>
      <c r="C9" s="10">
        <v>1</v>
      </c>
      <c r="D9" s="9" t="s">
        <v>23</v>
      </c>
      <c r="E9" s="9" t="s">
        <v>24</v>
      </c>
      <c r="F9" s="9">
        <v>46.96</v>
      </c>
      <c r="G9" s="9">
        <f t="shared" si="0"/>
        <v>23.48</v>
      </c>
      <c r="H9" s="12">
        <v>77</v>
      </c>
      <c r="I9" s="12">
        <f t="shared" si="1"/>
        <v>38.5</v>
      </c>
      <c r="J9" s="12">
        <f t="shared" si="2"/>
        <v>61.98</v>
      </c>
      <c r="K9" s="9">
        <v>1</v>
      </c>
    </row>
    <row r="10" s="2" customFormat="1" ht="30" customHeight="1" spans="1:11">
      <c r="A10" s="9">
        <v>7</v>
      </c>
      <c r="B10" s="9">
        <v>21603007</v>
      </c>
      <c r="C10" s="9">
        <v>1</v>
      </c>
      <c r="D10" s="9" t="s">
        <v>25</v>
      </c>
      <c r="E10" s="9" t="s">
        <v>26</v>
      </c>
      <c r="F10" s="9">
        <v>54.48</v>
      </c>
      <c r="G10" s="9">
        <f t="shared" si="0"/>
        <v>27.24</v>
      </c>
      <c r="H10" s="12">
        <v>85.67</v>
      </c>
      <c r="I10" s="12">
        <f t="shared" si="1"/>
        <v>42.835</v>
      </c>
      <c r="J10" s="12">
        <f t="shared" si="2"/>
        <v>70.075</v>
      </c>
      <c r="K10" s="9">
        <v>1</v>
      </c>
    </row>
    <row r="11" s="2" customFormat="1" ht="30" customHeight="1" spans="1:11">
      <c r="A11" s="9">
        <v>8</v>
      </c>
      <c r="B11" s="10">
        <v>21603010</v>
      </c>
      <c r="C11" s="10">
        <v>1</v>
      </c>
      <c r="D11" s="9" t="s">
        <v>27</v>
      </c>
      <c r="E11" s="9" t="s">
        <v>28</v>
      </c>
      <c r="F11" s="9">
        <v>50.92</v>
      </c>
      <c r="G11" s="9">
        <f t="shared" si="0"/>
        <v>25.46</v>
      </c>
      <c r="H11" s="12">
        <v>82.67</v>
      </c>
      <c r="I11" s="12">
        <f t="shared" si="1"/>
        <v>41.335</v>
      </c>
      <c r="J11" s="12">
        <f t="shared" si="2"/>
        <v>66.795</v>
      </c>
      <c r="K11" s="9">
        <v>1</v>
      </c>
    </row>
    <row r="12" s="2" customFormat="1" ht="30" customHeight="1" spans="1:11">
      <c r="A12" s="9">
        <v>9</v>
      </c>
      <c r="B12" s="9">
        <v>21603011</v>
      </c>
      <c r="C12" s="9">
        <v>1</v>
      </c>
      <c r="D12" s="9" t="s">
        <v>29</v>
      </c>
      <c r="E12" s="9" t="s">
        <v>30</v>
      </c>
      <c r="F12" s="9">
        <v>57.94</v>
      </c>
      <c r="G12" s="9">
        <f t="shared" si="0"/>
        <v>28.97</v>
      </c>
      <c r="H12" s="12">
        <v>78.17</v>
      </c>
      <c r="I12" s="12">
        <f t="shared" si="1"/>
        <v>39.085</v>
      </c>
      <c r="J12" s="12">
        <f t="shared" si="2"/>
        <v>68.055</v>
      </c>
      <c r="K12" s="9">
        <v>1</v>
      </c>
    </row>
    <row r="13" s="2" customFormat="1" ht="30" customHeight="1" spans="1:11">
      <c r="A13" s="9">
        <v>10</v>
      </c>
      <c r="B13" s="9">
        <v>21603012</v>
      </c>
      <c r="C13" s="9">
        <v>1</v>
      </c>
      <c r="D13" s="9" t="s">
        <v>31</v>
      </c>
      <c r="E13" s="9" t="s">
        <v>32</v>
      </c>
      <c r="F13" s="9">
        <v>53.74</v>
      </c>
      <c r="G13" s="9">
        <f t="shared" si="0"/>
        <v>26.87</v>
      </c>
      <c r="H13" s="12">
        <v>79.33</v>
      </c>
      <c r="I13" s="12">
        <f t="shared" si="1"/>
        <v>39.665</v>
      </c>
      <c r="J13" s="12">
        <f t="shared" si="2"/>
        <v>66.535</v>
      </c>
      <c r="K13" s="9">
        <v>1</v>
      </c>
    </row>
    <row r="14" s="2" customFormat="1" ht="30" customHeight="1" spans="1:11">
      <c r="A14" s="9">
        <v>11</v>
      </c>
      <c r="B14" s="9">
        <v>21603013</v>
      </c>
      <c r="C14" s="9">
        <v>1</v>
      </c>
      <c r="D14" s="9" t="s">
        <v>33</v>
      </c>
      <c r="E14" s="9" t="s">
        <v>34</v>
      </c>
      <c r="F14" s="9">
        <v>52.48</v>
      </c>
      <c r="G14" s="9">
        <f t="shared" si="0"/>
        <v>26.24</v>
      </c>
      <c r="H14" s="12">
        <v>83</v>
      </c>
      <c r="I14" s="12">
        <f t="shared" si="1"/>
        <v>41.5</v>
      </c>
      <c r="J14" s="12">
        <f t="shared" si="2"/>
        <v>67.74</v>
      </c>
      <c r="K14" s="9">
        <v>1</v>
      </c>
    </row>
    <row r="15" s="2" customFormat="1" ht="30" customHeight="1" spans="1:11">
      <c r="A15" s="9">
        <v>12</v>
      </c>
      <c r="B15" s="10">
        <v>21603014</v>
      </c>
      <c r="C15" s="10">
        <v>1</v>
      </c>
      <c r="D15" s="9" t="s">
        <v>35</v>
      </c>
      <c r="E15" s="9" t="s">
        <v>36</v>
      </c>
      <c r="F15" s="9">
        <v>57.44</v>
      </c>
      <c r="G15" s="9">
        <f t="shared" si="0"/>
        <v>28.72</v>
      </c>
      <c r="H15" s="12">
        <v>79.83</v>
      </c>
      <c r="I15" s="12">
        <f t="shared" si="1"/>
        <v>39.915</v>
      </c>
      <c r="J15" s="12">
        <f t="shared" si="2"/>
        <v>68.635</v>
      </c>
      <c r="K15" s="9">
        <v>1</v>
      </c>
    </row>
    <row r="16" s="2" customFormat="1" ht="30" customHeight="1" spans="1:11">
      <c r="A16" s="9">
        <v>13</v>
      </c>
      <c r="B16" s="9">
        <v>21603015</v>
      </c>
      <c r="C16" s="9">
        <v>1</v>
      </c>
      <c r="D16" s="9" t="s">
        <v>37</v>
      </c>
      <c r="E16" s="9" t="s">
        <v>38</v>
      </c>
      <c r="F16" s="9">
        <v>54.5</v>
      </c>
      <c r="G16" s="9">
        <f t="shared" si="0"/>
        <v>27.25</v>
      </c>
      <c r="H16" s="12">
        <v>82.33</v>
      </c>
      <c r="I16" s="12">
        <f t="shared" si="1"/>
        <v>41.165</v>
      </c>
      <c r="J16" s="12">
        <f t="shared" si="2"/>
        <v>68.415</v>
      </c>
      <c r="K16" s="9">
        <v>1</v>
      </c>
    </row>
    <row r="17" s="2" customFormat="1" ht="30" customHeight="1" spans="1:11">
      <c r="A17" s="9">
        <v>14</v>
      </c>
      <c r="B17" s="9">
        <v>21603016</v>
      </c>
      <c r="C17" s="9">
        <v>1</v>
      </c>
      <c r="D17" s="9" t="s">
        <v>39</v>
      </c>
      <c r="E17" s="9" t="s">
        <v>40</v>
      </c>
      <c r="F17" s="9">
        <v>49.72</v>
      </c>
      <c r="G17" s="9">
        <f t="shared" si="0"/>
        <v>24.86</v>
      </c>
      <c r="H17" s="12">
        <v>80</v>
      </c>
      <c r="I17" s="12">
        <f t="shared" si="1"/>
        <v>40</v>
      </c>
      <c r="J17" s="12">
        <f t="shared" si="2"/>
        <v>64.86</v>
      </c>
      <c r="K17" s="9">
        <v>1</v>
      </c>
    </row>
    <row r="18" s="3" customFormat="1" ht="30" customHeight="1" spans="1:11">
      <c r="A18" s="9">
        <v>15</v>
      </c>
      <c r="B18" s="11">
        <v>21603017</v>
      </c>
      <c r="C18" s="13">
        <v>2</v>
      </c>
      <c r="D18" s="9" t="s">
        <v>41</v>
      </c>
      <c r="E18" s="9" t="s">
        <v>42</v>
      </c>
      <c r="F18" s="9">
        <v>50.34</v>
      </c>
      <c r="G18" s="9">
        <f t="shared" si="0"/>
        <v>25.17</v>
      </c>
      <c r="H18" s="12">
        <v>81.67</v>
      </c>
      <c r="I18" s="12">
        <f t="shared" si="1"/>
        <v>40.835</v>
      </c>
      <c r="J18" s="12">
        <f t="shared" si="2"/>
        <v>66.005</v>
      </c>
      <c r="K18" s="9">
        <v>1</v>
      </c>
    </row>
    <row r="19" s="3" customFormat="1" ht="30" customHeight="1" spans="1:11">
      <c r="A19" s="9">
        <v>16</v>
      </c>
      <c r="B19" s="14"/>
      <c r="C19" s="14"/>
      <c r="D19" s="9" t="s">
        <v>43</v>
      </c>
      <c r="E19" s="9" t="s">
        <v>44</v>
      </c>
      <c r="F19" s="9">
        <v>51.4</v>
      </c>
      <c r="G19" s="9">
        <f t="shared" si="0"/>
        <v>25.7</v>
      </c>
      <c r="H19" s="12">
        <v>79.5</v>
      </c>
      <c r="I19" s="12">
        <f t="shared" si="1"/>
        <v>39.75</v>
      </c>
      <c r="J19" s="12">
        <f t="shared" si="2"/>
        <v>65.45</v>
      </c>
      <c r="K19" s="9">
        <v>2</v>
      </c>
    </row>
    <row r="20" s="2" customFormat="1" ht="30" customHeight="1" spans="1:11">
      <c r="A20" s="9">
        <v>17</v>
      </c>
      <c r="B20" s="10">
        <v>21603018</v>
      </c>
      <c r="C20" s="10">
        <v>1</v>
      </c>
      <c r="D20" s="9" t="s">
        <v>45</v>
      </c>
      <c r="E20" s="9" t="s">
        <v>46</v>
      </c>
      <c r="F20" s="9">
        <v>49.52</v>
      </c>
      <c r="G20" s="9">
        <f t="shared" si="0"/>
        <v>24.76</v>
      </c>
      <c r="H20" s="12">
        <v>79.67</v>
      </c>
      <c r="I20" s="12">
        <f t="shared" si="1"/>
        <v>39.835</v>
      </c>
      <c r="J20" s="12">
        <f t="shared" si="2"/>
        <v>64.595</v>
      </c>
      <c r="K20" s="9">
        <v>1</v>
      </c>
    </row>
    <row r="21" s="2" customFormat="1" ht="30" customHeight="1" spans="1:11">
      <c r="A21" s="9">
        <v>18</v>
      </c>
      <c r="B21" s="10">
        <v>21603019</v>
      </c>
      <c r="C21" s="10">
        <v>1</v>
      </c>
      <c r="D21" s="9" t="s">
        <v>47</v>
      </c>
      <c r="E21" s="9" t="s">
        <v>48</v>
      </c>
      <c r="F21" s="9">
        <v>59.3</v>
      </c>
      <c r="G21" s="9">
        <f t="shared" si="0"/>
        <v>29.65</v>
      </c>
      <c r="H21" s="12">
        <v>82</v>
      </c>
      <c r="I21" s="12">
        <f t="shared" si="1"/>
        <v>41</v>
      </c>
      <c r="J21" s="12">
        <f t="shared" si="2"/>
        <v>70.65</v>
      </c>
      <c r="K21" s="9">
        <v>1</v>
      </c>
    </row>
    <row r="22" s="2" customFormat="1" ht="30" customHeight="1" spans="1:11">
      <c r="A22" s="9">
        <v>19</v>
      </c>
      <c r="B22" s="10">
        <v>21603021</v>
      </c>
      <c r="C22" s="10">
        <v>1</v>
      </c>
      <c r="D22" s="9" t="s">
        <v>49</v>
      </c>
      <c r="E22" s="9" t="s">
        <v>50</v>
      </c>
      <c r="F22" s="9">
        <v>39.64</v>
      </c>
      <c r="G22" s="9">
        <f t="shared" si="0"/>
        <v>19.82</v>
      </c>
      <c r="H22" s="12">
        <v>77.17</v>
      </c>
      <c r="I22" s="12">
        <f t="shared" si="1"/>
        <v>38.585</v>
      </c>
      <c r="J22" s="12">
        <f t="shared" si="2"/>
        <v>58.405</v>
      </c>
      <c r="K22" s="9">
        <v>1</v>
      </c>
    </row>
  </sheetData>
  <autoFilter ref="A3:K22">
    <sortState ref="A3:K22">
      <sortCondition ref="H3" descending="1"/>
    </sortState>
    <extLst/>
  </autoFilter>
  <sortState ref="A29:K32">
    <sortCondition ref="J29:J32" descending="1"/>
    <sortCondition ref="E29:E32" descending="1"/>
    <sortCondition ref="K29:K32" descending="1"/>
  </sortState>
  <mergeCells count="3">
    <mergeCell ref="A2:K2"/>
    <mergeCell ref="B18:B19"/>
    <mergeCell ref="C18:C19"/>
  </mergeCells>
  <pageMargins left="0.314583333333333" right="0.354166666666667" top="0.629861111111111" bottom="0.645833333333333" header="0.5" footer="0.5"/>
  <pageSetup paperSize="9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cpsx</dc:creator>
  <cp:lastModifiedBy>无名</cp:lastModifiedBy>
  <dcterms:created xsi:type="dcterms:W3CDTF">2022-10-18T02:13:00Z</dcterms:created>
  <cp:lastPrinted>2023-08-04T07:11:00Z</cp:lastPrinted>
  <dcterms:modified xsi:type="dcterms:W3CDTF">2024-12-12T08:13:42Z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E5BF4FA485524085A7A151C338EC6ABF_13</vt:lpwstr>
  </property>
  <property fmtid="{D5CDD505-2E9C-101B-9397-08002B2CF9AE}" pid="3" name="KSOProductBuildVer">
    <vt:lpwstr>2052-11.8.2.12118</vt:lpwstr>
  </property>
</Properties>
</file>