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4" r:id="rId1"/>
  </sheets>
  <externalReferences>
    <externalReference r:id="rId2"/>
  </externalReferences>
  <definedNames>
    <definedName name="_xlnm._FilterDatabase" localSheetId="0" hidden="1">Sheet1!$A$3:$L$25</definedName>
    <definedName name="ppp">[1]Sheet2!$A$1:$IV$65536</definedName>
    <definedName name="uuu">[1]Sheet4!$A$1:$IV$65536</definedName>
    <definedName name="qqq">#REF!</definedName>
    <definedName name="aaa">#REF!</definedName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<sst xmlns="http://schemas.openxmlformats.org/spreadsheetml/2006/main" count="61" uniqueCount="20">
  <si>
    <t>昆明市第三人民医院2024年第三季度公开招聘编外人员综合成绩公示表</t>
  </si>
  <si>
    <t>序号</t>
  </si>
  <si>
    <t>报考岗位</t>
  </si>
  <si>
    <t>岗位代码</t>
  </si>
  <si>
    <t>准考证号</t>
  </si>
  <si>
    <t>笔试成绩</t>
  </si>
  <si>
    <t>面试成绩</t>
  </si>
  <si>
    <t>综合成绩</t>
  </si>
  <si>
    <t>综合排名</t>
  </si>
  <si>
    <t>是否进入考察和体检</t>
  </si>
  <si>
    <t>备注</t>
  </si>
  <si>
    <t>百分制</t>
  </si>
  <si>
    <t>吴井重症医学科</t>
  </si>
  <si>
    <t>是</t>
  </si>
  <si>
    <t>性病与艾滋病科</t>
  </si>
  <si>
    <t>胸外科</t>
  </si>
  <si>
    <t>儿科</t>
  </si>
  <si>
    <t>缺考</t>
  </si>
  <si>
    <t>否</t>
  </si>
  <si>
    <t>临床护理岗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</si>
</sst>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8"/>
      <color theme="1"/>
      <name val="宋体"/>
      <charset val="134"/>
    </font>
    <font>
      <sz val="11"/>
      <color theme="1"/>
      <name val="宋体"/>
      <charset val="134"/>
    </font>
    <font>
      <sz val="11"/>
      <color indexed="8"/>
      <name val="宋体"/>
      <charset val="0"/>
    </font>
    <font>
      <sz val="11"/>
      <color rgb="FF000000"/>
      <name val="宋体"/>
      <charset val="0"/>
    </font>
    <font>
      <sz val="11"/>
      <name val="宋体"/>
      <charset val="134"/>
    </font>
    <font>
      <sz val="11"/>
      <name val="Calibri"/>
      <charset val="0"/>
    </font>
    <font>
      <sz val="11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9" fontId="4" fillId="0" borderId="1" xfId="0" applyNumberFormat="1" applyFont="1" applyFill="1" applyBorder="1" applyAlignment="1" applyProtection="1">
      <alignment horizontal="center" vertical="center"/>
    </xf>
    <xf numFmtId="9" fontId="2" fillId="0" borderId="1" xfId="0" applyNumberFormat="1" applyFont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7" fillId="0" borderId="1" xfId="0" applyFont="1" applyFill="1" applyBorder="1" applyAlignment="1" applyProtection="1">
      <alignment horizontal="center"/>
    </xf>
    <xf numFmtId="0" fontId="2" fillId="0" borderId="1" xfId="0" applyFont="1" applyBorder="1" applyAlignment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4&#24180;&#26118;&#26126;&#24066;&#31532;&#19977;&#20154;&#27665;&#21307;&#38498;&#31532;&#20108;&#23395;&#24230;&#32534;&#22806;&#24037;&#20316;&#20154;&#21592;&#25307;&#32856;_&#25253;&#21517;&#20449;&#24687;&#20998;&#25968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报名信息"/>
      <sheetName val="Sheet1"/>
      <sheetName val="Sheet2"/>
      <sheetName val="Sheet3"/>
      <sheetName val="Sheet4"/>
      <sheetName val="Sheet5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5"/>
  <sheetViews>
    <sheetView tabSelected="1" workbookViewId="0">
      <selection activeCell="M23" sqref="M23"/>
    </sheetView>
  </sheetViews>
  <sheetFormatPr defaultColWidth="9" defaultRowHeight="13.5"/>
  <cols>
    <col min="2" max="2" width="20.625" customWidth="1"/>
    <col min="4" max="4" width="20.375" customWidth="1"/>
    <col min="11" max="11" width="10.625" customWidth="1"/>
  </cols>
  <sheetData>
    <row r="1" ht="22.5" spans="1:1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>
      <c r="A2" s="2" t="s">
        <v>1</v>
      </c>
      <c r="B2" s="2" t="s">
        <v>2</v>
      </c>
      <c r="C2" s="3" t="s">
        <v>3</v>
      </c>
      <c r="D2" s="4" t="s">
        <v>4</v>
      </c>
      <c r="E2" s="4" t="s">
        <v>5</v>
      </c>
      <c r="F2" s="4"/>
      <c r="G2" s="2" t="s">
        <v>6</v>
      </c>
      <c r="H2" s="2"/>
      <c r="I2" s="2" t="s">
        <v>7</v>
      </c>
      <c r="J2" s="2" t="s">
        <v>8</v>
      </c>
      <c r="K2" s="11" t="s">
        <v>9</v>
      </c>
      <c r="L2" s="2" t="s">
        <v>10</v>
      </c>
    </row>
    <row r="3" spans="1:12">
      <c r="A3" s="2"/>
      <c r="B3" s="2"/>
      <c r="C3" s="3"/>
      <c r="D3" s="4"/>
      <c r="E3" s="4" t="s">
        <v>11</v>
      </c>
      <c r="F3" s="5">
        <v>0.5</v>
      </c>
      <c r="G3" s="4" t="s">
        <v>11</v>
      </c>
      <c r="H3" s="6">
        <v>0.5</v>
      </c>
      <c r="I3" s="2"/>
      <c r="J3" s="2"/>
      <c r="K3" s="11"/>
      <c r="L3" s="2"/>
    </row>
    <row r="4" ht="15" spans="1:12">
      <c r="A4" s="2">
        <v>1</v>
      </c>
      <c r="B4" s="7" t="s">
        <v>12</v>
      </c>
      <c r="C4" s="8">
        <v>2424002</v>
      </c>
      <c r="D4" s="8">
        <v>24240100101</v>
      </c>
      <c r="E4" s="8">
        <v>60</v>
      </c>
      <c r="F4" s="9">
        <f t="shared" ref="F4:F25" si="0">E4*0.5</f>
        <v>30</v>
      </c>
      <c r="G4" s="10">
        <v>84.1</v>
      </c>
      <c r="H4" s="9">
        <f t="shared" ref="H4:H25" si="1">G4*0.5</f>
        <v>42.05</v>
      </c>
      <c r="I4" s="9">
        <f t="shared" ref="I4:I25" si="2">F4+H4</f>
        <v>72.05</v>
      </c>
      <c r="J4" s="10">
        <v>1</v>
      </c>
      <c r="K4" s="9" t="s">
        <v>13</v>
      </c>
      <c r="L4" s="12"/>
    </row>
    <row r="5" ht="15" spans="1:12">
      <c r="A5" s="2">
        <v>2</v>
      </c>
      <c r="B5" s="7" t="s">
        <v>14</v>
      </c>
      <c r="C5" s="8">
        <v>2424003</v>
      </c>
      <c r="D5" s="8">
        <v>24240100104</v>
      </c>
      <c r="E5" s="8">
        <v>52</v>
      </c>
      <c r="F5" s="9">
        <f t="shared" si="0"/>
        <v>26</v>
      </c>
      <c r="G5" s="10">
        <v>85.7</v>
      </c>
      <c r="H5" s="9">
        <f t="shared" si="1"/>
        <v>42.85</v>
      </c>
      <c r="I5" s="9">
        <f t="shared" si="2"/>
        <v>68.85</v>
      </c>
      <c r="J5" s="10">
        <v>1</v>
      </c>
      <c r="K5" s="9" t="s">
        <v>13</v>
      </c>
      <c r="L5" s="12"/>
    </row>
    <row r="6" ht="15" spans="1:12">
      <c r="A6" s="2">
        <v>3</v>
      </c>
      <c r="B6" s="7" t="s">
        <v>15</v>
      </c>
      <c r="C6" s="8">
        <v>2424004</v>
      </c>
      <c r="D6" s="8">
        <v>24240100109</v>
      </c>
      <c r="E6" s="8">
        <v>47</v>
      </c>
      <c r="F6" s="9">
        <f t="shared" si="0"/>
        <v>23.5</v>
      </c>
      <c r="G6" s="10">
        <v>84.7</v>
      </c>
      <c r="H6" s="9">
        <f t="shared" si="1"/>
        <v>42.35</v>
      </c>
      <c r="I6" s="9">
        <f t="shared" si="2"/>
        <v>65.85</v>
      </c>
      <c r="J6" s="10">
        <v>1</v>
      </c>
      <c r="K6" s="9" t="s">
        <v>13</v>
      </c>
      <c r="L6" s="12"/>
    </row>
    <row r="7" ht="15" spans="1:12">
      <c r="A7" s="2">
        <v>4</v>
      </c>
      <c r="B7" s="7" t="s">
        <v>16</v>
      </c>
      <c r="C7" s="8">
        <v>2424005</v>
      </c>
      <c r="D7" s="8">
        <v>24240100115</v>
      </c>
      <c r="E7" s="8">
        <v>58</v>
      </c>
      <c r="F7" s="9">
        <f t="shared" si="0"/>
        <v>29</v>
      </c>
      <c r="G7" s="10">
        <v>84.6</v>
      </c>
      <c r="H7" s="9">
        <f t="shared" si="1"/>
        <v>42.3</v>
      </c>
      <c r="I7" s="9">
        <f t="shared" si="2"/>
        <v>71.3</v>
      </c>
      <c r="J7" s="10">
        <v>1</v>
      </c>
      <c r="K7" s="9" t="s">
        <v>13</v>
      </c>
      <c r="L7" s="12"/>
    </row>
    <row r="8" ht="15" spans="1:12">
      <c r="A8" s="2">
        <v>5</v>
      </c>
      <c r="B8" s="7" t="s">
        <v>16</v>
      </c>
      <c r="C8" s="8">
        <v>2424005</v>
      </c>
      <c r="D8" s="8">
        <v>24240100116</v>
      </c>
      <c r="E8" s="8">
        <v>65</v>
      </c>
      <c r="F8" s="9">
        <f t="shared" si="0"/>
        <v>32.5</v>
      </c>
      <c r="G8" s="10" t="s">
        <v>17</v>
      </c>
      <c r="H8" s="9" t="s">
        <v>17</v>
      </c>
      <c r="I8" s="9">
        <v>32.5</v>
      </c>
      <c r="J8" s="10">
        <v>2</v>
      </c>
      <c r="K8" s="9" t="s">
        <v>18</v>
      </c>
      <c r="L8" s="12"/>
    </row>
    <row r="9" ht="15" spans="1:12">
      <c r="A9" s="2">
        <v>6</v>
      </c>
      <c r="B9" s="7" t="s">
        <v>16</v>
      </c>
      <c r="C9" s="8">
        <v>2424005</v>
      </c>
      <c r="D9" s="8">
        <v>24240100118</v>
      </c>
      <c r="E9" s="8">
        <v>54</v>
      </c>
      <c r="F9" s="9">
        <f t="shared" si="0"/>
        <v>27</v>
      </c>
      <c r="G9" s="10" t="s">
        <v>17</v>
      </c>
      <c r="H9" s="9" t="s">
        <v>17</v>
      </c>
      <c r="I9" s="9">
        <v>27</v>
      </c>
      <c r="J9" s="10">
        <v>2</v>
      </c>
      <c r="K9" s="9" t="s">
        <v>18</v>
      </c>
      <c r="L9" s="12"/>
    </row>
    <row r="10" ht="15" spans="1:12">
      <c r="A10" s="2">
        <v>7</v>
      </c>
      <c r="B10" s="7" t="s">
        <v>19</v>
      </c>
      <c r="C10" s="8">
        <v>2424006</v>
      </c>
      <c r="D10" s="8">
        <v>24240100145</v>
      </c>
      <c r="E10" s="8">
        <v>81</v>
      </c>
      <c r="F10" s="9">
        <f t="shared" si="0"/>
        <v>40.5</v>
      </c>
      <c r="G10" s="10">
        <v>78.6</v>
      </c>
      <c r="H10" s="9">
        <f t="shared" si="1"/>
        <v>39.3</v>
      </c>
      <c r="I10" s="9">
        <f t="shared" si="2"/>
        <v>79.8</v>
      </c>
      <c r="J10" s="10">
        <v>1</v>
      </c>
      <c r="K10" s="9" t="s">
        <v>13</v>
      </c>
      <c r="L10" s="12"/>
    </row>
    <row r="11" ht="15" spans="1:12">
      <c r="A11" s="2">
        <v>8</v>
      </c>
      <c r="B11" s="7" t="s">
        <v>19</v>
      </c>
      <c r="C11" s="8">
        <v>2424006</v>
      </c>
      <c r="D11" s="8">
        <v>24240100142</v>
      </c>
      <c r="E11" s="8">
        <v>84</v>
      </c>
      <c r="F11" s="9">
        <f t="shared" si="0"/>
        <v>42</v>
      </c>
      <c r="G11" s="10">
        <v>74.6</v>
      </c>
      <c r="H11" s="9">
        <f t="shared" si="1"/>
        <v>37.3</v>
      </c>
      <c r="I11" s="9">
        <f t="shared" si="2"/>
        <v>79.3</v>
      </c>
      <c r="J11" s="10">
        <v>2</v>
      </c>
      <c r="K11" s="9" t="s">
        <v>13</v>
      </c>
      <c r="L11" s="12"/>
    </row>
    <row r="12" ht="15" spans="1:12">
      <c r="A12" s="2">
        <v>9</v>
      </c>
      <c r="B12" s="7" t="s">
        <v>19</v>
      </c>
      <c r="C12" s="8">
        <v>2424006</v>
      </c>
      <c r="D12" s="8">
        <v>24240100134</v>
      </c>
      <c r="E12" s="8">
        <v>86</v>
      </c>
      <c r="F12" s="9">
        <f t="shared" si="0"/>
        <v>43</v>
      </c>
      <c r="G12" s="10">
        <v>70.8</v>
      </c>
      <c r="H12" s="9">
        <f t="shared" si="1"/>
        <v>35.4</v>
      </c>
      <c r="I12" s="9">
        <f t="shared" si="2"/>
        <v>78.4</v>
      </c>
      <c r="J12" s="10">
        <v>3</v>
      </c>
      <c r="K12" s="9" t="s">
        <v>13</v>
      </c>
      <c r="L12" s="12"/>
    </row>
    <row r="13" ht="15" spans="1:12">
      <c r="A13" s="2">
        <v>10</v>
      </c>
      <c r="B13" s="7" t="s">
        <v>19</v>
      </c>
      <c r="C13" s="8">
        <v>2424006</v>
      </c>
      <c r="D13" s="8">
        <v>24240200102</v>
      </c>
      <c r="E13" s="8">
        <v>71</v>
      </c>
      <c r="F13" s="9">
        <f t="shared" si="0"/>
        <v>35.5</v>
      </c>
      <c r="G13" s="10">
        <v>82.2</v>
      </c>
      <c r="H13" s="9">
        <f t="shared" si="1"/>
        <v>41.1</v>
      </c>
      <c r="I13" s="9">
        <f t="shared" si="2"/>
        <v>76.6</v>
      </c>
      <c r="J13" s="10">
        <v>4</v>
      </c>
      <c r="K13" s="9" t="s">
        <v>13</v>
      </c>
      <c r="L13" s="12"/>
    </row>
    <row r="14" ht="15" spans="1:12">
      <c r="A14" s="2">
        <v>11</v>
      </c>
      <c r="B14" s="7" t="s">
        <v>19</v>
      </c>
      <c r="C14" s="8">
        <v>2424006</v>
      </c>
      <c r="D14" s="8">
        <v>24240100119</v>
      </c>
      <c r="E14" s="8">
        <v>70</v>
      </c>
      <c r="F14" s="9">
        <f t="shared" si="0"/>
        <v>35</v>
      </c>
      <c r="G14" s="10">
        <v>83</v>
      </c>
      <c r="H14" s="9">
        <f t="shared" si="1"/>
        <v>41.5</v>
      </c>
      <c r="I14" s="9">
        <f t="shared" si="2"/>
        <v>76.5</v>
      </c>
      <c r="J14" s="10">
        <v>5</v>
      </c>
      <c r="K14" s="9" t="s">
        <v>13</v>
      </c>
      <c r="L14" s="12"/>
    </row>
    <row r="15" ht="15" spans="1:12">
      <c r="A15" s="2">
        <v>12</v>
      </c>
      <c r="B15" s="7" t="s">
        <v>19</v>
      </c>
      <c r="C15" s="8">
        <v>2424006</v>
      </c>
      <c r="D15" s="8">
        <v>24240200121</v>
      </c>
      <c r="E15" s="8">
        <v>76</v>
      </c>
      <c r="F15" s="9">
        <f t="shared" si="0"/>
        <v>38</v>
      </c>
      <c r="G15" s="10">
        <v>76.6</v>
      </c>
      <c r="H15" s="9">
        <f t="shared" si="1"/>
        <v>38.3</v>
      </c>
      <c r="I15" s="9">
        <f t="shared" si="2"/>
        <v>76.3</v>
      </c>
      <c r="J15" s="10">
        <v>6</v>
      </c>
      <c r="K15" s="9" t="s">
        <v>18</v>
      </c>
      <c r="L15" s="12"/>
    </row>
    <row r="16" ht="15" spans="1:12">
      <c r="A16" s="2">
        <v>13</v>
      </c>
      <c r="B16" s="7" t="s">
        <v>19</v>
      </c>
      <c r="C16" s="8">
        <v>2424006</v>
      </c>
      <c r="D16" s="8">
        <v>24240100127</v>
      </c>
      <c r="E16" s="8">
        <v>75</v>
      </c>
      <c r="F16" s="9">
        <f t="shared" si="0"/>
        <v>37.5</v>
      </c>
      <c r="G16" s="10">
        <v>76.8</v>
      </c>
      <c r="H16" s="9">
        <f t="shared" si="1"/>
        <v>38.4</v>
      </c>
      <c r="I16" s="9">
        <f t="shared" si="2"/>
        <v>75.9</v>
      </c>
      <c r="J16" s="10">
        <v>7</v>
      </c>
      <c r="K16" s="9" t="s">
        <v>18</v>
      </c>
      <c r="L16" s="12"/>
    </row>
    <row r="17" ht="15" spans="1:12">
      <c r="A17" s="2">
        <v>14</v>
      </c>
      <c r="B17" s="7" t="s">
        <v>19</v>
      </c>
      <c r="C17" s="8">
        <v>2424006</v>
      </c>
      <c r="D17" s="8">
        <v>24240100136</v>
      </c>
      <c r="E17" s="8">
        <v>72</v>
      </c>
      <c r="F17" s="9">
        <f t="shared" si="0"/>
        <v>36</v>
      </c>
      <c r="G17" s="10">
        <v>79.2</v>
      </c>
      <c r="H17" s="9">
        <f t="shared" si="1"/>
        <v>39.6</v>
      </c>
      <c r="I17" s="9">
        <f t="shared" si="2"/>
        <v>75.6</v>
      </c>
      <c r="J17" s="10">
        <v>8</v>
      </c>
      <c r="K17" s="9" t="s">
        <v>18</v>
      </c>
      <c r="L17" s="12"/>
    </row>
    <row r="18" ht="15" spans="1:12">
      <c r="A18" s="2">
        <v>15</v>
      </c>
      <c r="B18" s="7" t="s">
        <v>19</v>
      </c>
      <c r="C18" s="8">
        <v>2424006</v>
      </c>
      <c r="D18" s="8">
        <v>24240200104</v>
      </c>
      <c r="E18" s="8">
        <v>73</v>
      </c>
      <c r="F18" s="9">
        <f t="shared" si="0"/>
        <v>36.5</v>
      </c>
      <c r="G18" s="10">
        <v>78</v>
      </c>
      <c r="H18" s="9">
        <f t="shared" si="1"/>
        <v>39</v>
      </c>
      <c r="I18" s="9">
        <f t="shared" si="2"/>
        <v>75.5</v>
      </c>
      <c r="J18" s="10">
        <v>9</v>
      </c>
      <c r="K18" s="9" t="s">
        <v>18</v>
      </c>
      <c r="L18" s="12"/>
    </row>
    <row r="19" ht="15" spans="1:12">
      <c r="A19" s="2">
        <v>16</v>
      </c>
      <c r="B19" s="7" t="s">
        <v>19</v>
      </c>
      <c r="C19" s="8">
        <v>2424006</v>
      </c>
      <c r="D19" s="8">
        <v>24240200103</v>
      </c>
      <c r="E19" s="8">
        <v>76</v>
      </c>
      <c r="F19" s="9">
        <f t="shared" si="0"/>
        <v>38</v>
      </c>
      <c r="G19" s="10">
        <v>72.4</v>
      </c>
      <c r="H19" s="9">
        <f t="shared" si="1"/>
        <v>36.2</v>
      </c>
      <c r="I19" s="9">
        <f t="shared" si="2"/>
        <v>74.2</v>
      </c>
      <c r="J19" s="10">
        <v>10</v>
      </c>
      <c r="K19" s="9" t="s">
        <v>18</v>
      </c>
      <c r="L19" s="12"/>
    </row>
    <row r="20" ht="15" spans="1:12">
      <c r="A20" s="2">
        <v>17</v>
      </c>
      <c r="B20" s="7" t="s">
        <v>19</v>
      </c>
      <c r="C20" s="8">
        <v>2424006</v>
      </c>
      <c r="D20" s="8">
        <v>24240100180</v>
      </c>
      <c r="E20" s="8">
        <v>71</v>
      </c>
      <c r="F20" s="9">
        <f t="shared" si="0"/>
        <v>35.5</v>
      </c>
      <c r="G20" s="10">
        <v>75.6</v>
      </c>
      <c r="H20" s="9">
        <f t="shared" si="1"/>
        <v>37.8</v>
      </c>
      <c r="I20" s="9">
        <f t="shared" si="2"/>
        <v>73.3</v>
      </c>
      <c r="J20" s="10">
        <v>11</v>
      </c>
      <c r="K20" s="9" t="s">
        <v>18</v>
      </c>
      <c r="L20" s="12"/>
    </row>
    <row r="21" ht="15" spans="1:12">
      <c r="A21" s="2">
        <v>18</v>
      </c>
      <c r="B21" s="7" t="s">
        <v>19</v>
      </c>
      <c r="C21" s="8">
        <v>2424006</v>
      </c>
      <c r="D21" s="8">
        <v>24240100131</v>
      </c>
      <c r="E21" s="8">
        <v>70</v>
      </c>
      <c r="F21" s="9">
        <f t="shared" si="0"/>
        <v>35</v>
      </c>
      <c r="G21" s="10">
        <v>75.4</v>
      </c>
      <c r="H21" s="9">
        <f t="shared" si="1"/>
        <v>37.7</v>
      </c>
      <c r="I21" s="9">
        <f t="shared" si="2"/>
        <v>72.7</v>
      </c>
      <c r="J21" s="10">
        <v>12</v>
      </c>
      <c r="K21" s="9" t="s">
        <v>18</v>
      </c>
      <c r="L21" s="12"/>
    </row>
    <row r="22" ht="15" spans="1:12">
      <c r="A22" s="2">
        <v>19</v>
      </c>
      <c r="B22" s="7" t="s">
        <v>19</v>
      </c>
      <c r="C22" s="8">
        <v>2424006</v>
      </c>
      <c r="D22" s="8">
        <v>24240200114</v>
      </c>
      <c r="E22" s="8">
        <v>71</v>
      </c>
      <c r="F22" s="9">
        <f t="shared" si="0"/>
        <v>35.5</v>
      </c>
      <c r="G22" s="10">
        <v>72.8</v>
      </c>
      <c r="H22" s="9">
        <f t="shared" si="1"/>
        <v>36.4</v>
      </c>
      <c r="I22" s="9">
        <f t="shared" si="2"/>
        <v>71.9</v>
      </c>
      <c r="J22" s="10">
        <v>13</v>
      </c>
      <c r="K22" s="9" t="s">
        <v>18</v>
      </c>
      <c r="L22" s="12"/>
    </row>
    <row r="23" ht="15" spans="1:12">
      <c r="A23" s="2">
        <v>20</v>
      </c>
      <c r="B23" s="7" t="s">
        <v>19</v>
      </c>
      <c r="C23" s="8">
        <v>2424006</v>
      </c>
      <c r="D23" s="8">
        <v>24240100130</v>
      </c>
      <c r="E23" s="8">
        <v>71</v>
      </c>
      <c r="F23" s="9">
        <f t="shared" si="0"/>
        <v>35.5</v>
      </c>
      <c r="G23" s="10">
        <v>71.2</v>
      </c>
      <c r="H23" s="9">
        <f t="shared" si="1"/>
        <v>35.6</v>
      </c>
      <c r="I23" s="9">
        <f t="shared" si="2"/>
        <v>71.1</v>
      </c>
      <c r="J23" s="10">
        <v>14</v>
      </c>
      <c r="K23" s="9" t="s">
        <v>18</v>
      </c>
      <c r="L23" s="12"/>
    </row>
    <row r="24" ht="15" spans="1:12">
      <c r="A24" s="2">
        <v>21</v>
      </c>
      <c r="B24" s="7" t="s">
        <v>19</v>
      </c>
      <c r="C24" s="8">
        <v>2424006</v>
      </c>
      <c r="D24" s="8">
        <v>24240100164</v>
      </c>
      <c r="E24" s="8">
        <v>73</v>
      </c>
      <c r="F24" s="9">
        <f t="shared" si="0"/>
        <v>36.5</v>
      </c>
      <c r="G24" s="10">
        <v>0</v>
      </c>
      <c r="H24" s="9">
        <f t="shared" si="1"/>
        <v>0</v>
      </c>
      <c r="I24" s="9">
        <f t="shared" si="2"/>
        <v>36.5</v>
      </c>
      <c r="J24" s="10">
        <v>15</v>
      </c>
      <c r="K24" s="9" t="s">
        <v>18</v>
      </c>
      <c r="L24" s="12"/>
    </row>
    <row r="25" ht="15" spans="1:12">
      <c r="A25" s="2">
        <v>22</v>
      </c>
      <c r="B25" s="7" t="s">
        <v>19</v>
      </c>
      <c r="C25" s="8">
        <v>2424006</v>
      </c>
      <c r="D25" s="8">
        <v>24240200135</v>
      </c>
      <c r="E25" s="8">
        <v>70</v>
      </c>
      <c r="F25" s="9">
        <f t="shared" si="0"/>
        <v>35</v>
      </c>
      <c r="G25" s="10">
        <v>0</v>
      </c>
      <c r="H25" s="9">
        <f t="shared" si="1"/>
        <v>0</v>
      </c>
      <c r="I25" s="9">
        <f t="shared" si="2"/>
        <v>35</v>
      </c>
      <c r="J25" s="10">
        <v>16</v>
      </c>
      <c r="K25" s="9" t="s">
        <v>18</v>
      </c>
      <c r="L25" s="12"/>
    </row>
  </sheetData>
  <autoFilter xmlns:etc="http://www.wps.cn/officeDocument/2017/etCustomData" ref="A3:L25" etc:filterBottomFollowUsedRange="0">
    <sortState ref="A3:L25">
      <sortCondition ref="I3" descending="1"/>
    </sortState>
    <extLst/>
  </autoFilter>
  <mergeCells count="11">
    <mergeCell ref="A1:L1"/>
    <mergeCell ref="E2:F2"/>
    <mergeCell ref="G2:H2"/>
    <mergeCell ref="A2:A3"/>
    <mergeCell ref="B2:B3"/>
    <mergeCell ref="C2:C3"/>
    <mergeCell ref="D2:D3"/>
    <mergeCell ref="I2:I3"/>
    <mergeCell ref="J2:J3"/>
    <mergeCell ref="K2:K3"/>
    <mergeCell ref="L2:L3"/>
  </mergeCells>
  <pageMargins left="0.751388888888889" right="0.751388888888889" top="1" bottom="1" header="0.5" footer="0.5"/>
  <pageSetup paperSize="9" scale="66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Kami凡</cp:lastModifiedBy>
  <dcterms:created xsi:type="dcterms:W3CDTF">2023-05-12T11:15:00Z</dcterms:created>
  <dcterms:modified xsi:type="dcterms:W3CDTF">2024-12-13T08:39:45Z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64288920E6FC4022857D17B6A8EB4C23_13</vt:lpwstr>
  </property>
</Properties>
</file>