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Sheet1!$A$3:$R$70</definedName>
    <definedName name="_xlnm.Print_Titles" localSheetId="0">Sheet1!$A:$G</definedName>
  </definedNames>
  <calcPr calcId="144525"/>
</workbook>
</file>

<file path=xl/sharedStrings.xml><?xml version="1.0" encoding="utf-8"?>
<sst xmlns="http://schemas.openxmlformats.org/spreadsheetml/2006/main" count="421" uniqueCount="200">
  <si>
    <r>
      <rPr>
        <b/>
        <sz val="20"/>
        <rFont val="Calibri"/>
        <charset val="134"/>
      </rPr>
      <t>2024</t>
    </r>
    <r>
      <rPr>
        <b/>
        <sz val="20"/>
        <rFont val="宋体"/>
        <charset val="134"/>
      </rPr>
      <t>年彭州市</t>
    </r>
    <r>
      <rPr>
        <b/>
        <sz val="20"/>
        <rFont val="Calibri"/>
        <charset val="134"/>
      </rPr>
      <t>20</t>
    </r>
    <r>
      <rPr>
        <b/>
        <sz val="20"/>
        <rFont val="宋体"/>
        <charset val="134"/>
      </rPr>
      <t>家事业单位公开招聘</t>
    </r>
    <r>
      <rPr>
        <b/>
        <sz val="20"/>
        <rFont val="Calibri"/>
        <charset val="134"/>
      </rPr>
      <t>24</t>
    </r>
    <r>
      <rPr>
        <b/>
        <sz val="20"/>
        <rFont val="宋体"/>
        <charset val="134"/>
      </rPr>
      <t>名工作人员考试总成绩及进入体检人员名单</t>
    </r>
  </si>
  <si>
    <t>序号</t>
  </si>
  <si>
    <t>姓名</t>
  </si>
  <si>
    <t>准考证号</t>
  </si>
  <si>
    <t>招聘单位</t>
  </si>
  <si>
    <t>职位名称</t>
  </si>
  <si>
    <t>职位编号</t>
  </si>
  <si>
    <t>职业能力倾向测验</t>
  </si>
  <si>
    <t>公共能力素质</t>
  </si>
  <si>
    <t>政策性加分</t>
  </si>
  <si>
    <t>职业能力倾向测验折合成绩</t>
  </si>
  <si>
    <t>公共能力素质折合成绩</t>
  </si>
  <si>
    <t>笔试成绩</t>
  </si>
  <si>
    <t>笔试成绩按50%折合后成绩</t>
  </si>
  <si>
    <t>面试成绩</t>
  </si>
  <si>
    <t>面试成绩按50%折合后成绩</t>
  </si>
  <si>
    <t>总成绩</t>
  </si>
  <si>
    <t>排名</t>
  </si>
  <si>
    <t>是否进入体检</t>
  </si>
  <si>
    <t>唐曼婷</t>
  </si>
  <si>
    <t>24572281106</t>
  </si>
  <si>
    <t>彭州市决策咨询中心</t>
  </si>
  <si>
    <t>21801001综合管理</t>
  </si>
  <si>
    <t>21801001</t>
  </si>
  <si>
    <t>是</t>
  </si>
  <si>
    <t>王安澜</t>
  </si>
  <si>
    <t>24572182926</t>
  </si>
  <si>
    <t>否</t>
  </si>
  <si>
    <t>夏静雅</t>
  </si>
  <si>
    <t>24572023302</t>
  </si>
  <si>
    <t>谭冰彬</t>
  </si>
  <si>
    <t>24572362810</t>
  </si>
  <si>
    <t>彭州市政府综合事务保障中心</t>
  </si>
  <si>
    <t>21801002综合管理</t>
  </si>
  <si>
    <t>21801002</t>
  </si>
  <si>
    <t>林静</t>
  </si>
  <si>
    <t>24572211810</t>
  </si>
  <si>
    <t>李小康</t>
  </si>
  <si>
    <t>24572281808</t>
  </si>
  <si>
    <t>周美林</t>
  </si>
  <si>
    <t>24572270811</t>
  </si>
  <si>
    <t>彭州市纪检监察信息中心</t>
  </si>
  <si>
    <t>21801003综合管理</t>
  </si>
  <si>
    <t>21801003</t>
  </si>
  <si>
    <t>黄王虓宇</t>
  </si>
  <si>
    <t>24572274225</t>
  </si>
  <si>
    <t>李静</t>
  </si>
  <si>
    <t>24572172326</t>
  </si>
  <si>
    <t>凌海洋</t>
  </si>
  <si>
    <t>24572290218</t>
  </si>
  <si>
    <t>彭州市党员服务中心</t>
  </si>
  <si>
    <t>21801004综合管理</t>
  </si>
  <si>
    <t>21801004</t>
  </si>
  <si>
    <t>付聪</t>
  </si>
  <si>
    <t>24572262305</t>
  </si>
  <si>
    <t>李新月</t>
  </si>
  <si>
    <t>24572081910</t>
  </si>
  <si>
    <t>宋雨笑</t>
  </si>
  <si>
    <t>24572283626</t>
  </si>
  <si>
    <t>彭州市濛阳新城产业发展和信息化中心</t>
  </si>
  <si>
    <t>21801005综合管理</t>
  </si>
  <si>
    <t>21801005</t>
  </si>
  <si>
    <t>陈晴</t>
  </si>
  <si>
    <t>24572024801</t>
  </si>
  <si>
    <t>陈瑶</t>
  </si>
  <si>
    <t>24572343302</t>
  </si>
  <si>
    <t>饶静</t>
  </si>
  <si>
    <t>24572114729</t>
  </si>
  <si>
    <t>代冉</t>
  </si>
  <si>
    <t>24572160129</t>
  </si>
  <si>
    <t>彭媛</t>
  </si>
  <si>
    <t>24572191617</t>
  </si>
  <si>
    <t>李莘苒</t>
  </si>
  <si>
    <t>24572342820</t>
  </si>
  <si>
    <t>彭州市法律援助中心</t>
  </si>
  <si>
    <t>21801006法律服务</t>
  </si>
  <si>
    <t>21801006</t>
  </si>
  <si>
    <t>万露蔚</t>
  </si>
  <si>
    <t>24572261101</t>
  </si>
  <si>
    <t>张佳丽</t>
  </si>
  <si>
    <t>24572192125</t>
  </si>
  <si>
    <t>齐鹏</t>
  </si>
  <si>
    <t>24572231411</t>
  </si>
  <si>
    <t>彭州市地震监测技术中心</t>
  </si>
  <si>
    <t>21801007矿业工程</t>
  </si>
  <si>
    <t>21801007</t>
  </si>
  <si>
    <t>赵一飞</t>
  </si>
  <si>
    <t>24572212325</t>
  </si>
  <si>
    <t>梁果</t>
  </si>
  <si>
    <t>24572114305</t>
  </si>
  <si>
    <t>彭州市桂花镇综合便民服务和智慧蓉城运行中心</t>
  </si>
  <si>
    <t>21801009新闻宣传</t>
  </si>
  <si>
    <t>21801009</t>
  </si>
  <si>
    <t>李丽莎</t>
  </si>
  <si>
    <t>24572361604</t>
  </si>
  <si>
    <t>赵元培</t>
  </si>
  <si>
    <t>24572270124</t>
  </si>
  <si>
    <t>彭州市政协办公室宣传信息中心</t>
  </si>
  <si>
    <t>21801010管理员</t>
  </si>
  <si>
    <t>21801010</t>
  </si>
  <si>
    <t>陈鹏飞</t>
  </si>
  <si>
    <t>24572133315</t>
  </si>
  <si>
    <t>魏静怡</t>
  </si>
  <si>
    <t>24572303222</t>
  </si>
  <si>
    <t>毛语轩</t>
  </si>
  <si>
    <t>24572272223</t>
  </si>
  <si>
    <t>彭州市人力资源和社会保障信息中心</t>
  </si>
  <si>
    <t>21801011档案管理</t>
  </si>
  <si>
    <t>21801011</t>
  </si>
  <si>
    <t>杨睿</t>
  </si>
  <si>
    <t>24572275425</t>
  </si>
  <si>
    <t>袁穗灼</t>
  </si>
  <si>
    <t>24572060227</t>
  </si>
  <si>
    <t>杜津慧</t>
  </si>
  <si>
    <t>24572193214</t>
  </si>
  <si>
    <t>彭州市政府投资项目审计中心</t>
  </si>
  <si>
    <t>21801012财务会计</t>
  </si>
  <si>
    <t>21801012</t>
  </si>
  <si>
    <t>任宇星</t>
  </si>
  <si>
    <t>24572081129</t>
  </si>
  <si>
    <t>徐文豪</t>
  </si>
  <si>
    <t>24572182317</t>
  </si>
  <si>
    <t>谢羽檬</t>
  </si>
  <si>
    <t>24572122211</t>
  </si>
  <si>
    <t>彭州市医院事务服务中心</t>
  </si>
  <si>
    <t>21801013预防医学</t>
  </si>
  <si>
    <t>21801013</t>
  </si>
  <si>
    <t>李梦汐</t>
  </si>
  <si>
    <t>24572062125</t>
  </si>
  <si>
    <t>罗天天</t>
  </si>
  <si>
    <t>24572082621</t>
  </si>
  <si>
    <t>吕卓芮</t>
  </si>
  <si>
    <t>24572220621</t>
  </si>
  <si>
    <t>21801014财务会计</t>
  </si>
  <si>
    <t>21801014</t>
  </si>
  <si>
    <t>曹洋源</t>
  </si>
  <si>
    <t>24572060304</t>
  </si>
  <si>
    <t>刘浩</t>
  </si>
  <si>
    <t>24572263011</t>
  </si>
  <si>
    <t>敬超</t>
  </si>
  <si>
    <t>24572303028</t>
  </si>
  <si>
    <t>21801015信息处理</t>
  </si>
  <si>
    <t>21801015</t>
  </si>
  <si>
    <t>李世婷</t>
  </si>
  <si>
    <t>24572053210</t>
  </si>
  <si>
    <t>钟璇</t>
  </si>
  <si>
    <t>24572202008</t>
  </si>
  <si>
    <t>张嫣颐</t>
  </si>
  <si>
    <t>24572252204</t>
  </si>
  <si>
    <t>21801016综合协调</t>
  </si>
  <si>
    <t>21801016</t>
  </si>
  <si>
    <t>李瑶瑶</t>
  </si>
  <si>
    <t>24572141703</t>
  </si>
  <si>
    <t>王春</t>
  </si>
  <si>
    <t>24572121205</t>
  </si>
  <si>
    <t>刘家丽</t>
  </si>
  <si>
    <t>24572193613</t>
  </si>
  <si>
    <t>彭州市台湾同胞接待站等</t>
  </si>
  <si>
    <t>21801017管理员(定向)</t>
  </si>
  <si>
    <t>21801017</t>
  </si>
  <si>
    <t>曾雨珊</t>
  </si>
  <si>
    <t>24572122010</t>
  </si>
  <si>
    <t>魏晓亚</t>
  </si>
  <si>
    <t>24572150114</t>
  </si>
  <si>
    <t>林世鑫</t>
  </si>
  <si>
    <t>24572101813</t>
  </si>
  <si>
    <t>苏航</t>
  </si>
  <si>
    <t>24572061807</t>
  </si>
  <si>
    <t>陈杨莉</t>
  </si>
  <si>
    <t>24572350627</t>
  </si>
  <si>
    <t>薛雨萌</t>
  </si>
  <si>
    <t>24572101623</t>
  </si>
  <si>
    <t>黄敏</t>
  </si>
  <si>
    <t>24572352704</t>
  </si>
  <si>
    <t>康玥</t>
  </si>
  <si>
    <t>24572115009</t>
  </si>
  <si>
    <t>邱莹</t>
  </si>
  <si>
    <t>24572305011</t>
  </si>
  <si>
    <t>张倩</t>
  </si>
  <si>
    <t>24572283219</t>
  </si>
  <si>
    <t>万琪琴</t>
  </si>
  <si>
    <t>24572111416</t>
  </si>
  <si>
    <t>郭春平</t>
  </si>
  <si>
    <t>24572243323</t>
  </si>
  <si>
    <t>周晨</t>
  </si>
  <si>
    <t>24572025228</t>
  </si>
  <si>
    <t>黄文广</t>
  </si>
  <si>
    <t>24572194421</t>
  </si>
  <si>
    <t>邹海燕</t>
  </si>
  <si>
    <t>24572023610</t>
  </si>
  <si>
    <t>陈敏</t>
  </si>
  <si>
    <t>24572311514</t>
  </si>
  <si>
    <t>卿颖</t>
  </si>
  <si>
    <t>24572143025</t>
  </si>
  <si>
    <t>高榕蔓</t>
  </si>
  <si>
    <t>24572280610</t>
  </si>
  <si>
    <t>周馨</t>
  </si>
  <si>
    <t>24572363119</t>
  </si>
  <si>
    <t>廖明华</t>
  </si>
  <si>
    <t>24572180730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</si>
</sst>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color indexed="8"/>
      <name val="宋体"/>
      <charset val="134"/>
      <scheme val="minor"/>
    </font>
    <font>
      <b/>
      <sz val="20"/>
      <name val="Calibri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2" borderId="8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0"/>
    <xf numFmtId="0" fontId="19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0"/>
  <sheetViews>
    <sheetView tabSelected="1" view="pageBreakPreview" zoomScaleNormal="85" zoomScaleSheetLayoutView="100" workbookViewId="0">
      <pane ySplit="3" topLeftCell="A4" activePane="bottomLeft" state="frozen"/>
      <selection/>
      <selection pane="bottomLeft" activeCell="R56" sqref="R56"/>
    </sheetView>
  </sheetViews>
  <sheetFormatPr defaultColWidth="9" defaultRowHeight="13.5"/>
  <cols>
    <col min="1" max="1" width="9.13333333333333" customWidth="1"/>
    <col min="2" max="2" width="10.8833333333333" customWidth="1"/>
    <col min="3" max="3" width="13.6333333333333" customWidth="1"/>
    <col min="4" max="4" width="22" customWidth="1"/>
    <col min="5" max="5" width="20" customWidth="1"/>
    <col min="6" max="6" width="13.6333333333333" customWidth="1"/>
    <col min="7" max="7" width="11.3833333333333" customWidth="1"/>
    <col min="8" max="8" width="9.5" customWidth="1"/>
    <col min="9" max="9" width="7.63333333333333" style="1" customWidth="1"/>
    <col min="10" max="10" width="11.75" style="1" customWidth="1"/>
    <col min="11" max="11" width="9" style="1" customWidth="1"/>
    <col min="12" max="13" width="10.25" style="1" customWidth="1"/>
    <col min="14" max="14" width="11.8833333333333" style="2" customWidth="1"/>
    <col min="15" max="15" width="10.8833333333333" style="2" customWidth="1"/>
    <col min="16" max="16" width="9" style="2"/>
    <col min="17" max="18" width="9" style="1"/>
  </cols>
  <sheetData>
    <row r="1" ht="26.25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7"/>
      <c r="O1" s="7"/>
    </row>
    <row r="3" ht="57" spans="1:1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9" t="s">
        <v>13</v>
      </c>
      <c r="N3" s="10" t="s">
        <v>14</v>
      </c>
      <c r="O3" s="10" t="s">
        <v>15</v>
      </c>
      <c r="P3" s="10" t="s">
        <v>16</v>
      </c>
      <c r="Q3" s="9" t="s">
        <v>17</v>
      </c>
      <c r="R3" s="9" t="s">
        <v>18</v>
      </c>
    </row>
    <row r="4" ht="30" customHeight="1" spans="1:18">
      <c r="A4" s="5">
        <v>1</v>
      </c>
      <c r="B4" s="5" t="s">
        <v>19</v>
      </c>
      <c r="C4" s="5" t="s">
        <v>20</v>
      </c>
      <c r="D4" s="6" t="s">
        <v>21</v>
      </c>
      <c r="E4" s="5" t="s">
        <v>22</v>
      </c>
      <c r="F4" s="5" t="s">
        <v>23</v>
      </c>
      <c r="G4" s="5">
        <v>55.4</v>
      </c>
      <c r="H4" s="5">
        <v>67.4</v>
      </c>
      <c r="I4" s="11"/>
      <c r="J4" s="11">
        <v>27.7</v>
      </c>
      <c r="K4" s="11">
        <v>33.7</v>
      </c>
      <c r="L4" s="11">
        <v>61.4</v>
      </c>
      <c r="M4" s="12">
        <f>L4*0.5</f>
        <v>30.7</v>
      </c>
      <c r="N4" s="12">
        <v>85.5</v>
      </c>
      <c r="O4" s="12">
        <f>N4*0.5</f>
        <v>42.75</v>
      </c>
      <c r="P4" s="13">
        <f>M4+O4</f>
        <v>73.45</v>
      </c>
      <c r="Q4" s="14">
        <v>1</v>
      </c>
      <c r="R4" s="14" t="s">
        <v>24</v>
      </c>
    </row>
    <row r="5" ht="30" customHeight="1" spans="1:18">
      <c r="A5" s="5">
        <v>2</v>
      </c>
      <c r="B5" s="5" t="s">
        <v>25</v>
      </c>
      <c r="C5" s="5" t="s">
        <v>26</v>
      </c>
      <c r="D5" s="6" t="s">
        <v>21</v>
      </c>
      <c r="E5" s="5" t="s">
        <v>22</v>
      </c>
      <c r="F5" s="5" t="s">
        <v>23</v>
      </c>
      <c r="G5" s="5">
        <v>71.9</v>
      </c>
      <c r="H5" s="5">
        <v>52.4</v>
      </c>
      <c r="I5" s="11"/>
      <c r="J5" s="11">
        <v>35.95</v>
      </c>
      <c r="K5" s="11">
        <v>26.2</v>
      </c>
      <c r="L5" s="11">
        <v>62.15</v>
      </c>
      <c r="M5" s="12">
        <f>L5*0.5</f>
        <v>31.075</v>
      </c>
      <c r="N5" s="12">
        <v>81.9</v>
      </c>
      <c r="O5" s="12">
        <f>N5*0.5</f>
        <v>40.95</v>
      </c>
      <c r="P5" s="13">
        <f>M5+O5</f>
        <v>72.025</v>
      </c>
      <c r="Q5" s="14">
        <v>2</v>
      </c>
      <c r="R5" s="14" t="s">
        <v>27</v>
      </c>
    </row>
    <row r="6" ht="30" customHeight="1" spans="1:18">
      <c r="A6" s="5">
        <v>3</v>
      </c>
      <c r="B6" s="5" t="s">
        <v>28</v>
      </c>
      <c r="C6" s="5" t="s">
        <v>29</v>
      </c>
      <c r="D6" s="6" t="s">
        <v>21</v>
      </c>
      <c r="E6" s="5" t="s">
        <v>22</v>
      </c>
      <c r="F6" s="5" t="s">
        <v>23</v>
      </c>
      <c r="G6" s="5">
        <v>59.3</v>
      </c>
      <c r="H6" s="5">
        <v>59.2</v>
      </c>
      <c r="I6" s="11"/>
      <c r="J6" s="11">
        <v>29.65</v>
      </c>
      <c r="K6" s="11">
        <v>29.6</v>
      </c>
      <c r="L6" s="11">
        <v>59.25</v>
      </c>
      <c r="M6" s="12">
        <f t="shared" ref="M5:M69" si="0">L6*0.5</f>
        <v>29.625</v>
      </c>
      <c r="N6" s="12">
        <v>82.2</v>
      </c>
      <c r="O6" s="12">
        <f t="shared" ref="O5:O69" si="1">N6*0.5</f>
        <v>41.1</v>
      </c>
      <c r="P6" s="13">
        <f t="shared" ref="P5:P69" si="2">M6+O6</f>
        <v>70.725</v>
      </c>
      <c r="Q6" s="14">
        <v>3</v>
      </c>
      <c r="R6" s="14" t="s">
        <v>27</v>
      </c>
    </row>
    <row r="7" ht="30" customHeight="1" spans="1:18">
      <c r="A7" s="5">
        <v>4</v>
      </c>
      <c r="B7" s="5" t="s">
        <v>30</v>
      </c>
      <c r="C7" s="5" t="s">
        <v>31</v>
      </c>
      <c r="D7" s="6" t="s">
        <v>32</v>
      </c>
      <c r="E7" s="5" t="s">
        <v>33</v>
      </c>
      <c r="F7" s="5" t="s">
        <v>34</v>
      </c>
      <c r="G7" s="5">
        <v>55.2</v>
      </c>
      <c r="H7" s="5">
        <v>64</v>
      </c>
      <c r="I7" s="11"/>
      <c r="J7" s="11">
        <v>27.6</v>
      </c>
      <c r="K7" s="11">
        <v>32</v>
      </c>
      <c r="L7" s="11">
        <v>59.6</v>
      </c>
      <c r="M7" s="12">
        <f t="shared" si="0"/>
        <v>29.8</v>
      </c>
      <c r="N7" s="12">
        <v>85.7</v>
      </c>
      <c r="O7" s="12">
        <f t="shared" si="1"/>
        <v>42.85</v>
      </c>
      <c r="P7" s="13">
        <f t="shared" si="2"/>
        <v>72.65</v>
      </c>
      <c r="Q7" s="14">
        <v>1</v>
      </c>
      <c r="R7" s="14" t="s">
        <v>24</v>
      </c>
    </row>
    <row r="8" ht="30" customHeight="1" spans="1:18">
      <c r="A8" s="5">
        <v>5</v>
      </c>
      <c r="B8" s="5" t="s">
        <v>35</v>
      </c>
      <c r="C8" s="5" t="s">
        <v>36</v>
      </c>
      <c r="D8" s="6" t="s">
        <v>32</v>
      </c>
      <c r="E8" s="5" t="s">
        <v>33</v>
      </c>
      <c r="F8" s="5" t="s">
        <v>34</v>
      </c>
      <c r="G8" s="5">
        <v>62.7</v>
      </c>
      <c r="H8" s="5">
        <v>61.1</v>
      </c>
      <c r="I8" s="11"/>
      <c r="J8" s="11">
        <v>31.35</v>
      </c>
      <c r="K8" s="11">
        <v>30.55</v>
      </c>
      <c r="L8" s="11">
        <v>61.9</v>
      </c>
      <c r="M8" s="12">
        <f t="shared" si="0"/>
        <v>30.95</v>
      </c>
      <c r="N8" s="12">
        <v>82.8</v>
      </c>
      <c r="O8" s="12">
        <f t="shared" si="1"/>
        <v>41.4</v>
      </c>
      <c r="P8" s="13">
        <f t="shared" si="2"/>
        <v>72.35</v>
      </c>
      <c r="Q8" s="14">
        <v>2</v>
      </c>
      <c r="R8" s="14" t="s">
        <v>27</v>
      </c>
    </row>
    <row r="9" ht="30" customHeight="1" spans="1:18">
      <c r="A9" s="5">
        <v>6</v>
      </c>
      <c r="B9" s="5" t="s">
        <v>37</v>
      </c>
      <c r="C9" s="5" t="s">
        <v>38</v>
      </c>
      <c r="D9" s="6" t="s">
        <v>32</v>
      </c>
      <c r="E9" s="5" t="s">
        <v>33</v>
      </c>
      <c r="F9" s="5" t="s">
        <v>34</v>
      </c>
      <c r="G9" s="5">
        <v>57</v>
      </c>
      <c r="H9" s="5">
        <v>60.3</v>
      </c>
      <c r="I9" s="11"/>
      <c r="J9" s="11">
        <v>28.5</v>
      </c>
      <c r="K9" s="11">
        <v>30.15</v>
      </c>
      <c r="L9" s="11">
        <v>58.65</v>
      </c>
      <c r="M9" s="12">
        <f t="shared" si="0"/>
        <v>29.325</v>
      </c>
      <c r="N9" s="12">
        <v>83.8</v>
      </c>
      <c r="O9" s="12">
        <f t="shared" si="1"/>
        <v>41.9</v>
      </c>
      <c r="P9" s="13">
        <f t="shared" si="2"/>
        <v>71.225</v>
      </c>
      <c r="Q9" s="14">
        <v>3</v>
      </c>
      <c r="R9" s="14" t="s">
        <v>27</v>
      </c>
    </row>
    <row r="10" ht="30" customHeight="1" spans="1:18">
      <c r="A10" s="5">
        <v>7</v>
      </c>
      <c r="B10" s="5" t="s">
        <v>39</v>
      </c>
      <c r="C10" s="5" t="s">
        <v>40</v>
      </c>
      <c r="D10" s="6" t="s">
        <v>41</v>
      </c>
      <c r="E10" s="5" t="s">
        <v>42</v>
      </c>
      <c r="F10" s="5" t="s">
        <v>43</v>
      </c>
      <c r="G10" s="5">
        <v>69.6</v>
      </c>
      <c r="H10" s="5">
        <v>73.8</v>
      </c>
      <c r="I10" s="11"/>
      <c r="J10" s="11">
        <v>34.8</v>
      </c>
      <c r="K10" s="11">
        <v>36.9</v>
      </c>
      <c r="L10" s="11">
        <v>71.7</v>
      </c>
      <c r="M10" s="12">
        <f t="shared" si="0"/>
        <v>35.85</v>
      </c>
      <c r="N10" s="12">
        <v>83.72</v>
      </c>
      <c r="O10" s="12">
        <f t="shared" si="1"/>
        <v>41.86</v>
      </c>
      <c r="P10" s="13">
        <f t="shared" si="2"/>
        <v>77.71</v>
      </c>
      <c r="Q10" s="14">
        <v>1</v>
      </c>
      <c r="R10" s="14" t="s">
        <v>24</v>
      </c>
    </row>
    <row r="11" ht="30" customHeight="1" spans="1:18">
      <c r="A11" s="5">
        <v>8</v>
      </c>
      <c r="B11" s="5" t="s">
        <v>44</v>
      </c>
      <c r="C11" s="5" t="s">
        <v>45</v>
      </c>
      <c r="D11" s="6" t="s">
        <v>41</v>
      </c>
      <c r="E11" s="5" t="s">
        <v>42</v>
      </c>
      <c r="F11" s="5" t="s">
        <v>43</v>
      </c>
      <c r="G11" s="5">
        <v>60.6</v>
      </c>
      <c r="H11" s="5">
        <v>61.6</v>
      </c>
      <c r="I11" s="11"/>
      <c r="J11" s="11">
        <v>30.3</v>
      </c>
      <c r="K11" s="11">
        <v>30.8</v>
      </c>
      <c r="L11" s="11">
        <v>61.1</v>
      </c>
      <c r="M11" s="12">
        <f t="shared" si="0"/>
        <v>30.55</v>
      </c>
      <c r="N11" s="12">
        <v>85</v>
      </c>
      <c r="O11" s="12">
        <f t="shared" si="1"/>
        <v>42.5</v>
      </c>
      <c r="P11" s="13">
        <f t="shared" si="2"/>
        <v>73.05</v>
      </c>
      <c r="Q11" s="14">
        <v>2</v>
      </c>
      <c r="R11" s="14" t="s">
        <v>27</v>
      </c>
    </row>
    <row r="12" ht="30" customHeight="1" spans="1:18">
      <c r="A12" s="5">
        <v>9</v>
      </c>
      <c r="B12" s="5" t="s">
        <v>46</v>
      </c>
      <c r="C12" s="5" t="s">
        <v>47</v>
      </c>
      <c r="D12" s="6" t="s">
        <v>41</v>
      </c>
      <c r="E12" s="5" t="s">
        <v>42</v>
      </c>
      <c r="F12" s="5" t="s">
        <v>43</v>
      </c>
      <c r="G12" s="5">
        <v>60.6</v>
      </c>
      <c r="H12" s="5">
        <v>59</v>
      </c>
      <c r="I12" s="11"/>
      <c r="J12" s="11">
        <v>30.3</v>
      </c>
      <c r="K12" s="11">
        <v>29.5</v>
      </c>
      <c r="L12" s="11">
        <v>59.8</v>
      </c>
      <c r="M12" s="12">
        <f t="shared" si="0"/>
        <v>29.9</v>
      </c>
      <c r="N12" s="12">
        <v>79.6</v>
      </c>
      <c r="O12" s="12">
        <f t="shared" si="1"/>
        <v>39.8</v>
      </c>
      <c r="P12" s="13">
        <f t="shared" si="2"/>
        <v>69.7</v>
      </c>
      <c r="Q12" s="14">
        <v>3</v>
      </c>
      <c r="R12" s="14" t="s">
        <v>27</v>
      </c>
    </row>
    <row r="13" ht="30" customHeight="1" spans="1:18">
      <c r="A13" s="5">
        <v>10</v>
      </c>
      <c r="B13" s="5" t="s">
        <v>48</v>
      </c>
      <c r="C13" s="5" t="s">
        <v>49</v>
      </c>
      <c r="D13" s="6" t="s">
        <v>50</v>
      </c>
      <c r="E13" s="5" t="s">
        <v>51</v>
      </c>
      <c r="F13" s="5" t="s">
        <v>52</v>
      </c>
      <c r="G13" s="5">
        <v>65.5</v>
      </c>
      <c r="H13" s="5">
        <v>68.5</v>
      </c>
      <c r="I13" s="11"/>
      <c r="J13" s="11">
        <v>32.75</v>
      </c>
      <c r="K13" s="11">
        <v>34.25</v>
      </c>
      <c r="L13" s="11">
        <v>67</v>
      </c>
      <c r="M13" s="12">
        <f t="shared" si="0"/>
        <v>33.5</v>
      </c>
      <c r="N13" s="12">
        <v>82.46</v>
      </c>
      <c r="O13" s="12">
        <f t="shared" si="1"/>
        <v>41.23</v>
      </c>
      <c r="P13" s="13">
        <f t="shared" si="2"/>
        <v>74.73</v>
      </c>
      <c r="Q13" s="14">
        <v>1</v>
      </c>
      <c r="R13" s="14" t="s">
        <v>24</v>
      </c>
    </row>
    <row r="14" ht="30" customHeight="1" spans="1:18">
      <c r="A14" s="5">
        <v>11</v>
      </c>
      <c r="B14" s="5" t="s">
        <v>53</v>
      </c>
      <c r="C14" s="5" t="s">
        <v>54</v>
      </c>
      <c r="D14" s="6" t="s">
        <v>50</v>
      </c>
      <c r="E14" s="5" t="s">
        <v>51</v>
      </c>
      <c r="F14" s="5" t="s">
        <v>52</v>
      </c>
      <c r="G14" s="5">
        <v>69.3</v>
      </c>
      <c r="H14" s="5">
        <v>54.6</v>
      </c>
      <c r="I14" s="11"/>
      <c r="J14" s="11">
        <v>34.65</v>
      </c>
      <c r="K14" s="11">
        <v>27.3</v>
      </c>
      <c r="L14" s="11">
        <v>61.95</v>
      </c>
      <c r="M14" s="12">
        <f t="shared" si="0"/>
        <v>30.975</v>
      </c>
      <c r="N14" s="12">
        <v>86</v>
      </c>
      <c r="O14" s="12">
        <f t="shared" si="1"/>
        <v>43</v>
      </c>
      <c r="P14" s="13">
        <f t="shared" si="2"/>
        <v>73.975</v>
      </c>
      <c r="Q14" s="14">
        <v>2</v>
      </c>
      <c r="R14" s="14" t="s">
        <v>27</v>
      </c>
    </row>
    <row r="15" ht="30" customHeight="1" spans="1:18">
      <c r="A15" s="5">
        <v>12</v>
      </c>
      <c r="B15" s="5" t="s">
        <v>55</v>
      </c>
      <c r="C15" s="5" t="s">
        <v>56</v>
      </c>
      <c r="D15" s="6" t="s">
        <v>50</v>
      </c>
      <c r="E15" s="5" t="s">
        <v>51</v>
      </c>
      <c r="F15" s="5" t="s">
        <v>52</v>
      </c>
      <c r="G15" s="5">
        <v>60.8</v>
      </c>
      <c r="H15" s="5">
        <v>61.8</v>
      </c>
      <c r="I15" s="11">
        <v>4</v>
      </c>
      <c r="J15" s="11">
        <v>30.4</v>
      </c>
      <c r="K15" s="11">
        <v>30.9</v>
      </c>
      <c r="L15" s="11">
        <v>65.3</v>
      </c>
      <c r="M15" s="12">
        <f t="shared" si="0"/>
        <v>32.65</v>
      </c>
      <c r="N15" s="12">
        <v>80.04</v>
      </c>
      <c r="O15" s="12">
        <f t="shared" si="1"/>
        <v>40.02</v>
      </c>
      <c r="P15" s="13">
        <f t="shared" si="2"/>
        <v>72.67</v>
      </c>
      <c r="Q15" s="14">
        <v>3</v>
      </c>
      <c r="R15" s="14" t="s">
        <v>27</v>
      </c>
    </row>
    <row r="16" ht="30" customHeight="1" spans="1:18">
      <c r="A16" s="5">
        <v>13</v>
      </c>
      <c r="B16" s="5" t="s">
        <v>57</v>
      </c>
      <c r="C16" s="5" t="s">
        <v>58</v>
      </c>
      <c r="D16" s="6" t="s">
        <v>59</v>
      </c>
      <c r="E16" s="5" t="s">
        <v>60</v>
      </c>
      <c r="F16" s="5" t="s">
        <v>61</v>
      </c>
      <c r="G16" s="5">
        <v>65.8</v>
      </c>
      <c r="H16" s="5">
        <v>59.9</v>
      </c>
      <c r="I16" s="11"/>
      <c r="J16" s="11">
        <v>32.9</v>
      </c>
      <c r="K16" s="11">
        <v>29.95</v>
      </c>
      <c r="L16" s="11">
        <v>62.85</v>
      </c>
      <c r="M16" s="12">
        <f t="shared" si="0"/>
        <v>31.425</v>
      </c>
      <c r="N16" s="12">
        <v>84.6</v>
      </c>
      <c r="O16" s="12">
        <f t="shared" si="1"/>
        <v>42.3</v>
      </c>
      <c r="P16" s="13">
        <f t="shared" si="2"/>
        <v>73.725</v>
      </c>
      <c r="Q16" s="14">
        <v>1</v>
      </c>
      <c r="R16" s="14" t="s">
        <v>24</v>
      </c>
    </row>
    <row r="17" ht="30" customHeight="1" spans="1:18">
      <c r="A17" s="5">
        <v>14</v>
      </c>
      <c r="B17" s="5" t="s">
        <v>62</v>
      </c>
      <c r="C17" s="5" t="s">
        <v>63</v>
      </c>
      <c r="D17" s="6" t="s">
        <v>59</v>
      </c>
      <c r="E17" s="5" t="s">
        <v>60</v>
      </c>
      <c r="F17" s="5" t="s">
        <v>61</v>
      </c>
      <c r="G17" s="5">
        <v>62.7</v>
      </c>
      <c r="H17" s="5">
        <v>60.2</v>
      </c>
      <c r="I17" s="11"/>
      <c r="J17" s="11">
        <v>31.35</v>
      </c>
      <c r="K17" s="11">
        <v>30.1</v>
      </c>
      <c r="L17" s="11">
        <v>61.45</v>
      </c>
      <c r="M17" s="12">
        <f t="shared" si="0"/>
        <v>30.725</v>
      </c>
      <c r="N17" s="12">
        <v>82.5</v>
      </c>
      <c r="O17" s="12">
        <f t="shared" si="1"/>
        <v>41.25</v>
      </c>
      <c r="P17" s="13">
        <f t="shared" si="2"/>
        <v>71.975</v>
      </c>
      <c r="Q17" s="14">
        <v>2</v>
      </c>
      <c r="R17" s="14" t="s">
        <v>24</v>
      </c>
    </row>
    <row r="18" ht="30" customHeight="1" spans="1:18">
      <c r="A18" s="5">
        <v>15</v>
      </c>
      <c r="B18" s="5" t="s">
        <v>64</v>
      </c>
      <c r="C18" s="5" t="s">
        <v>65</v>
      </c>
      <c r="D18" s="6" t="s">
        <v>59</v>
      </c>
      <c r="E18" s="5" t="s">
        <v>60</v>
      </c>
      <c r="F18" s="5" t="s">
        <v>61</v>
      </c>
      <c r="G18" s="5">
        <v>57.1</v>
      </c>
      <c r="H18" s="5">
        <v>64.8</v>
      </c>
      <c r="I18" s="11"/>
      <c r="J18" s="11">
        <v>28.55</v>
      </c>
      <c r="K18" s="11">
        <v>32.4</v>
      </c>
      <c r="L18" s="11">
        <v>60.95</v>
      </c>
      <c r="M18" s="12">
        <f t="shared" si="0"/>
        <v>30.475</v>
      </c>
      <c r="N18" s="12">
        <v>82.42</v>
      </c>
      <c r="O18" s="12">
        <f t="shared" si="1"/>
        <v>41.21</v>
      </c>
      <c r="P18" s="13">
        <f t="shared" si="2"/>
        <v>71.685</v>
      </c>
      <c r="Q18" s="14">
        <v>3</v>
      </c>
      <c r="R18" s="14" t="s">
        <v>27</v>
      </c>
    </row>
    <row r="19" ht="30" customHeight="1" spans="1:18">
      <c r="A19" s="5">
        <v>16</v>
      </c>
      <c r="B19" s="5" t="s">
        <v>66</v>
      </c>
      <c r="C19" s="5" t="s">
        <v>67</v>
      </c>
      <c r="D19" s="6" t="s">
        <v>59</v>
      </c>
      <c r="E19" s="5" t="s">
        <v>60</v>
      </c>
      <c r="F19" s="5" t="s">
        <v>61</v>
      </c>
      <c r="G19" s="5">
        <v>64.3</v>
      </c>
      <c r="H19" s="5">
        <v>58.9</v>
      </c>
      <c r="I19" s="11"/>
      <c r="J19" s="11">
        <v>32.15</v>
      </c>
      <c r="K19" s="11">
        <v>29.45</v>
      </c>
      <c r="L19" s="11">
        <v>61.6</v>
      </c>
      <c r="M19" s="12">
        <f t="shared" si="0"/>
        <v>30.8</v>
      </c>
      <c r="N19" s="12">
        <v>80.6</v>
      </c>
      <c r="O19" s="12">
        <f t="shared" si="1"/>
        <v>40.3</v>
      </c>
      <c r="P19" s="13">
        <f t="shared" si="2"/>
        <v>71.1</v>
      </c>
      <c r="Q19" s="14">
        <v>4</v>
      </c>
      <c r="R19" s="14" t="s">
        <v>27</v>
      </c>
    </row>
    <row r="20" ht="30" customHeight="1" spans="1:18">
      <c r="A20" s="5">
        <v>17</v>
      </c>
      <c r="B20" s="5" t="s">
        <v>68</v>
      </c>
      <c r="C20" s="5" t="s">
        <v>69</v>
      </c>
      <c r="D20" s="6" t="s">
        <v>59</v>
      </c>
      <c r="E20" s="5" t="s">
        <v>60</v>
      </c>
      <c r="F20" s="5" t="s">
        <v>61</v>
      </c>
      <c r="G20" s="5">
        <v>60.5</v>
      </c>
      <c r="H20" s="5">
        <v>57.7</v>
      </c>
      <c r="I20" s="11"/>
      <c r="J20" s="11">
        <v>30.25</v>
      </c>
      <c r="K20" s="11">
        <v>28.85</v>
      </c>
      <c r="L20" s="11">
        <v>59.1</v>
      </c>
      <c r="M20" s="12">
        <f t="shared" si="0"/>
        <v>29.55</v>
      </c>
      <c r="N20" s="12">
        <v>82.8</v>
      </c>
      <c r="O20" s="12">
        <f t="shared" si="1"/>
        <v>41.4</v>
      </c>
      <c r="P20" s="13">
        <f t="shared" si="2"/>
        <v>70.95</v>
      </c>
      <c r="Q20" s="14">
        <v>5</v>
      </c>
      <c r="R20" s="14" t="s">
        <v>27</v>
      </c>
    </row>
    <row r="21" ht="30" customHeight="1" spans="1:18">
      <c r="A21" s="5">
        <v>18</v>
      </c>
      <c r="B21" s="5" t="s">
        <v>70</v>
      </c>
      <c r="C21" s="5" t="s">
        <v>71</v>
      </c>
      <c r="D21" s="6" t="s">
        <v>59</v>
      </c>
      <c r="E21" s="5" t="s">
        <v>60</v>
      </c>
      <c r="F21" s="5" t="s">
        <v>61</v>
      </c>
      <c r="G21" s="5">
        <v>57.2</v>
      </c>
      <c r="H21" s="5">
        <v>61.8</v>
      </c>
      <c r="I21" s="11"/>
      <c r="J21" s="11">
        <v>28.6</v>
      </c>
      <c r="K21" s="11">
        <v>30.9</v>
      </c>
      <c r="L21" s="11">
        <v>59.5</v>
      </c>
      <c r="M21" s="12">
        <f t="shared" si="0"/>
        <v>29.75</v>
      </c>
      <c r="N21" s="12">
        <v>80.04</v>
      </c>
      <c r="O21" s="12">
        <f t="shared" si="1"/>
        <v>40.02</v>
      </c>
      <c r="P21" s="13">
        <f t="shared" si="2"/>
        <v>69.77</v>
      </c>
      <c r="Q21" s="14">
        <v>6</v>
      </c>
      <c r="R21" s="14" t="s">
        <v>27</v>
      </c>
    </row>
    <row r="22" ht="30" customHeight="1" spans="1:18">
      <c r="A22" s="5">
        <v>19</v>
      </c>
      <c r="B22" s="5" t="s">
        <v>72</v>
      </c>
      <c r="C22" s="5" t="s">
        <v>73</v>
      </c>
      <c r="D22" s="6" t="s">
        <v>74</v>
      </c>
      <c r="E22" s="5" t="s">
        <v>75</v>
      </c>
      <c r="F22" s="5" t="s">
        <v>76</v>
      </c>
      <c r="G22" s="5">
        <v>52.6</v>
      </c>
      <c r="H22" s="5">
        <v>59.2</v>
      </c>
      <c r="I22" s="11"/>
      <c r="J22" s="11">
        <v>26.3</v>
      </c>
      <c r="K22" s="11">
        <v>29.6</v>
      </c>
      <c r="L22" s="11">
        <v>55.9</v>
      </c>
      <c r="M22" s="12">
        <f t="shared" si="0"/>
        <v>27.95</v>
      </c>
      <c r="N22" s="12">
        <v>81.6</v>
      </c>
      <c r="O22" s="12">
        <f t="shared" si="1"/>
        <v>40.8</v>
      </c>
      <c r="P22" s="13">
        <f t="shared" si="2"/>
        <v>68.75</v>
      </c>
      <c r="Q22" s="14">
        <v>1</v>
      </c>
      <c r="R22" s="14" t="s">
        <v>24</v>
      </c>
    </row>
    <row r="23" ht="30" customHeight="1" spans="1:18">
      <c r="A23" s="5">
        <v>20</v>
      </c>
      <c r="B23" s="5" t="s">
        <v>77</v>
      </c>
      <c r="C23" s="5" t="s">
        <v>78</v>
      </c>
      <c r="D23" s="6" t="s">
        <v>74</v>
      </c>
      <c r="E23" s="5" t="s">
        <v>75</v>
      </c>
      <c r="F23" s="5" t="s">
        <v>76</v>
      </c>
      <c r="G23" s="5">
        <v>50.9</v>
      </c>
      <c r="H23" s="5">
        <v>57.8</v>
      </c>
      <c r="I23" s="11"/>
      <c r="J23" s="11">
        <v>25.45</v>
      </c>
      <c r="K23" s="11">
        <v>28.9</v>
      </c>
      <c r="L23" s="11">
        <v>54.35</v>
      </c>
      <c r="M23" s="12">
        <f t="shared" si="0"/>
        <v>27.175</v>
      </c>
      <c r="N23" s="12">
        <v>81.3</v>
      </c>
      <c r="O23" s="12">
        <f t="shared" si="1"/>
        <v>40.65</v>
      </c>
      <c r="P23" s="13">
        <f t="shared" si="2"/>
        <v>67.825</v>
      </c>
      <c r="Q23" s="14">
        <v>2</v>
      </c>
      <c r="R23" s="14" t="s">
        <v>27</v>
      </c>
    </row>
    <row r="24" ht="30" customHeight="1" spans="1:18">
      <c r="A24" s="5">
        <v>21</v>
      </c>
      <c r="B24" s="5" t="s">
        <v>79</v>
      </c>
      <c r="C24" s="5" t="s">
        <v>80</v>
      </c>
      <c r="D24" s="6" t="s">
        <v>74</v>
      </c>
      <c r="E24" s="5" t="s">
        <v>75</v>
      </c>
      <c r="F24" s="5" t="s">
        <v>76</v>
      </c>
      <c r="G24" s="5">
        <v>50.4</v>
      </c>
      <c r="H24" s="5">
        <v>60</v>
      </c>
      <c r="I24" s="11"/>
      <c r="J24" s="11">
        <v>25.2</v>
      </c>
      <c r="K24" s="11">
        <v>30</v>
      </c>
      <c r="L24" s="11">
        <v>55.2</v>
      </c>
      <c r="M24" s="12">
        <f t="shared" si="0"/>
        <v>27.6</v>
      </c>
      <c r="N24" s="12">
        <v>80.2</v>
      </c>
      <c r="O24" s="12">
        <f t="shared" si="1"/>
        <v>40.1</v>
      </c>
      <c r="P24" s="13">
        <f t="shared" si="2"/>
        <v>67.7</v>
      </c>
      <c r="Q24" s="14">
        <v>3</v>
      </c>
      <c r="R24" s="14" t="s">
        <v>27</v>
      </c>
    </row>
    <row r="25" ht="30" customHeight="1" spans="1:18">
      <c r="A25" s="5">
        <v>22</v>
      </c>
      <c r="B25" s="5" t="s">
        <v>81</v>
      </c>
      <c r="C25" s="5" t="s">
        <v>82</v>
      </c>
      <c r="D25" s="6" t="s">
        <v>83</v>
      </c>
      <c r="E25" s="5" t="s">
        <v>84</v>
      </c>
      <c r="F25" s="5" t="s">
        <v>85</v>
      </c>
      <c r="G25" s="5">
        <v>57</v>
      </c>
      <c r="H25" s="5">
        <v>58.9</v>
      </c>
      <c r="I25" s="11"/>
      <c r="J25" s="11">
        <v>28.5</v>
      </c>
      <c r="K25" s="11">
        <v>29.45</v>
      </c>
      <c r="L25" s="11">
        <v>57.95</v>
      </c>
      <c r="M25" s="12">
        <f t="shared" si="0"/>
        <v>28.975</v>
      </c>
      <c r="N25" s="12">
        <v>81.8</v>
      </c>
      <c r="O25" s="12">
        <f t="shared" si="1"/>
        <v>40.9</v>
      </c>
      <c r="P25" s="13">
        <f t="shared" si="2"/>
        <v>69.875</v>
      </c>
      <c r="Q25" s="14">
        <v>1</v>
      </c>
      <c r="R25" s="14" t="s">
        <v>24</v>
      </c>
    </row>
    <row r="26" ht="30" customHeight="1" spans="1:18">
      <c r="A26" s="5">
        <v>23</v>
      </c>
      <c r="B26" s="5" t="s">
        <v>86</v>
      </c>
      <c r="C26" s="5" t="s">
        <v>87</v>
      </c>
      <c r="D26" s="6" t="s">
        <v>83</v>
      </c>
      <c r="E26" s="5" t="s">
        <v>84</v>
      </c>
      <c r="F26" s="5" t="s">
        <v>85</v>
      </c>
      <c r="G26" s="5">
        <v>56.3</v>
      </c>
      <c r="H26" s="5">
        <v>48</v>
      </c>
      <c r="I26" s="11"/>
      <c r="J26" s="11">
        <v>28.15</v>
      </c>
      <c r="K26" s="11">
        <v>24</v>
      </c>
      <c r="L26" s="11">
        <v>52.15</v>
      </c>
      <c r="M26" s="12">
        <f t="shared" si="0"/>
        <v>26.075</v>
      </c>
      <c r="N26" s="12">
        <v>81</v>
      </c>
      <c r="O26" s="12">
        <f t="shared" si="1"/>
        <v>40.5</v>
      </c>
      <c r="P26" s="13">
        <f t="shared" si="2"/>
        <v>66.575</v>
      </c>
      <c r="Q26" s="14">
        <v>2</v>
      </c>
      <c r="R26" s="14" t="s">
        <v>27</v>
      </c>
    </row>
    <row r="27" ht="30" customHeight="1" spans="1:18">
      <c r="A27" s="5">
        <v>24</v>
      </c>
      <c r="B27" s="5" t="s">
        <v>88</v>
      </c>
      <c r="C27" s="5" t="s">
        <v>89</v>
      </c>
      <c r="D27" s="6" t="s">
        <v>90</v>
      </c>
      <c r="E27" s="5" t="s">
        <v>91</v>
      </c>
      <c r="F27" s="5" t="s">
        <v>92</v>
      </c>
      <c r="G27" s="5">
        <v>63.7</v>
      </c>
      <c r="H27" s="5">
        <v>55.3</v>
      </c>
      <c r="I27" s="11"/>
      <c r="J27" s="11">
        <v>31.85</v>
      </c>
      <c r="K27" s="11">
        <v>27.65</v>
      </c>
      <c r="L27" s="11">
        <v>59.5</v>
      </c>
      <c r="M27" s="12">
        <f t="shared" si="0"/>
        <v>29.75</v>
      </c>
      <c r="N27" s="12">
        <v>81.12</v>
      </c>
      <c r="O27" s="12">
        <f t="shared" si="1"/>
        <v>40.56</v>
      </c>
      <c r="P27" s="13">
        <f t="shared" si="2"/>
        <v>70.31</v>
      </c>
      <c r="Q27" s="14">
        <v>1</v>
      </c>
      <c r="R27" s="14" t="s">
        <v>24</v>
      </c>
    </row>
    <row r="28" ht="30" customHeight="1" spans="1:18">
      <c r="A28" s="5">
        <v>25</v>
      </c>
      <c r="B28" s="5" t="s">
        <v>93</v>
      </c>
      <c r="C28" s="5" t="s">
        <v>94</v>
      </c>
      <c r="D28" s="6" t="s">
        <v>90</v>
      </c>
      <c r="E28" s="5" t="s">
        <v>91</v>
      </c>
      <c r="F28" s="5" t="s">
        <v>92</v>
      </c>
      <c r="G28" s="5">
        <v>46.9</v>
      </c>
      <c r="H28" s="5">
        <v>58.2</v>
      </c>
      <c r="I28" s="11"/>
      <c r="J28" s="11">
        <v>23.45</v>
      </c>
      <c r="K28" s="11">
        <v>29.1</v>
      </c>
      <c r="L28" s="11">
        <v>52.55</v>
      </c>
      <c r="M28" s="12">
        <f t="shared" si="0"/>
        <v>26.275</v>
      </c>
      <c r="N28" s="12">
        <v>81.94</v>
      </c>
      <c r="O28" s="12">
        <f t="shared" si="1"/>
        <v>40.97</v>
      </c>
      <c r="P28" s="13">
        <f t="shared" si="2"/>
        <v>67.245</v>
      </c>
      <c r="Q28" s="14">
        <v>2</v>
      </c>
      <c r="R28" s="14" t="s">
        <v>27</v>
      </c>
    </row>
    <row r="29" ht="30" customHeight="1" spans="1:18">
      <c r="A29" s="5">
        <v>26</v>
      </c>
      <c r="B29" s="5" t="s">
        <v>95</v>
      </c>
      <c r="C29" s="5" t="s">
        <v>96</v>
      </c>
      <c r="D29" s="6" t="s">
        <v>97</v>
      </c>
      <c r="E29" s="5" t="s">
        <v>98</v>
      </c>
      <c r="F29" s="5" t="s">
        <v>99</v>
      </c>
      <c r="G29" s="5">
        <v>61.7</v>
      </c>
      <c r="H29" s="5">
        <v>64.9</v>
      </c>
      <c r="I29" s="11"/>
      <c r="J29" s="11">
        <v>30.85</v>
      </c>
      <c r="K29" s="11">
        <v>32.45</v>
      </c>
      <c r="L29" s="11">
        <v>63.3</v>
      </c>
      <c r="M29" s="12">
        <f t="shared" si="0"/>
        <v>31.65</v>
      </c>
      <c r="N29" s="12">
        <v>83.32</v>
      </c>
      <c r="O29" s="12">
        <f t="shared" si="1"/>
        <v>41.66</v>
      </c>
      <c r="P29" s="13">
        <f t="shared" si="2"/>
        <v>73.31</v>
      </c>
      <c r="Q29" s="14">
        <v>1</v>
      </c>
      <c r="R29" s="14" t="s">
        <v>24</v>
      </c>
    </row>
    <row r="30" ht="30" customHeight="1" spans="1:18">
      <c r="A30" s="5">
        <v>27</v>
      </c>
      <c r="B30" s="5" t="s">
        <v>100</v>
      </c>
      <c r="C30" s="5" t="s">
        <v>101</v>
      </c>
      <c r="D30" s="6" t="s">
        <v>97</v>
      </c>
      <c r="E30" s="5" t="s">
        <v>98</v>
      </c>
      <c r="F30" s="5" t="s">
        <v>99</v>
      </c>
      <c r="G30" s="5">
        <v>65</v>
      </c>
      <c r="H30" s="5">
        <v>61.2</v>
      </c>
      <c r="I30" s="11"/>
      <c r="J30" s="11">
        <v>32.5</v>
      </c>
      <c r="K30" s="11">
        <v>30.6</v>
      </c>
      <c r="L30" s="11">
        <v>63.1</v>
      </c>
      <c r="M30" s="12">
        <f t="shared" si="0"/>
        <v>31.55</v>
      </c>
      <c r="N30" s="12">
        <v>83.36</v>
      </c>
      <c r="O30" s="12">
        <f t="shared" si="1"/>
        <v>41.68</v>
      </c>
      <c r="P30" s="13">
        <f t="shared" si="2"/>
        <v>73.23</v>
      </c>
      <c r="Q30" s="14">
        <v>2</v>
      </c>
      <c r="R30" s="14" t="s">
        <v>27</v>
      </c>
    </row>
    <row r="31" ht="30" customHeight="1" spans="1:18">
      <c r="A31" s="5">
        <v>28</v>
      </c>
      <c r="B31" s="5" t="s">
        <v>102</v>
      </c>
      <c r="C31" s="5" t="s">
        <v>103</v>
      </c>
      <c r="D31" s="6" t="s">
        <v>97</v>
      </c>
      <c r="E31" s="5" t="s">
        <v>98</v>
      </c>
      <c r="F31" s="5" t="s">
        <v>99</v>
      </c>
      <c r="G31" s="5">
        <v>64.2</v>
      </c>
      <c r="H31" s="5">
        <v>61.1</v>
      </c>
      <c r="I31" s="11"/>
      <c r="J31" s="11">
        <v>32.1</v>
      </c>
      <c r="K31" s="11">
        <v>30.55</v>
      </c>
      <c r="L31" s="11">
        <v>62.65</v>
      </c>
      <c r="M31" s="12">
        <f t="shared" si="0"/>
        <v>31.325</v>
      </c>
      <c r="N31" s="12">
        <v>83.04</v>
      </c>
      <c r="O31" s="12">
        <f t="shared" si="1"/>
        <v>41.52</v>
      </c>
      <c r="P31" s="13">
        <f t="shared" si="2"/>
        <v>72.845</v>
      </c>
      <c r="Q31" s="14">
        <v>3</v>
      </c>
      <c r="R31" s="14" t="s">
        <v>27</v>
      </c>
    </row>
    <row r="32" ht="30" customHeight="1" spans="1:18">
      <c r="A32" s="5">
        <v>29</v>
      </c>
      <c r="B32" s="5" t="s">
        <v>104</v>
      </c>
      <c r="C32" s="5" t="s">
        <v>105</v>
      </c>
      <c r="D32" s="6" t="s">
        <v>106</v>
      </c>
      <c r="E32" s="5" t="s">
        <v>107</v>
      </c>
      <c r="F32" s="5" t="s">
        <v>108</v>
      </c>
      <c r="G32" s="5">
        <v>59.8</v>
      </c>
      <c r="H32" s="5">
        <v>59.9</v>
      </c>
      <c r="I32" s="11"/>
      <c r="J32" s="11">
        <v>29.9</v>
      </c>
      <c r="K32" s="11">
        <v>29.95</v>
      </c>
      <c r="L32" s="11">
        <v>59.85</v>
      </c>
      <c r="M32" s="12">
        <f t="shared" si="0"/>
        <v>29.925</v>
      </c>
      <c r="N32" s="12">
        <v>83.88</v>
      </c>
      <c r="O32" s="12">
        <f t="shared" si="1"/>
        <v>41.94</v>
      </c>
      <c r="P32" s="13">
        <f t="shared" si="2"/>
        <v>71.865</v>
      </c>
      <c r="Q32" s="14">
        <v>1</v>
      </c>
      <c r="R32" s="14" t="s">
        <v>24</v>
      </c>
    </row>
    <row r="33" ht="30" customHeight="1" spans="1:18">
      <c r="A33" s="5">
        <v>30</v>
      </c>
      <c r="B33" s="5" t="s">
        <v>109</v>
      </c>
      <c r="C33" s="5" t="s">
        <v>110</v>
      </c>
      <c r="D33" s="6" t="s">
        <v>106</v>
      </c>
      <c r="E33" s="5" t="s">
        <v>107</v>
      </c>
      <c r="F33" s="5" t="s">
        <v>108</v>
      </c>
      <c r="G33" s="5">
        <v>61.3</v>
      </c>
      <c r="H33" s="5">
        <v>56</v>
      </c>
      <c r="I33" s="11"/>
      <c r="J33" s="11">
        <v>30.65</v>
      </c>
      <c r="K33" s="11">
        <v>28</v>
      </c>
      <c r="L33" s="11">
        <v>58.65</v>
      </c>
      <c r="M33" s="12">
        <f t="shared" si="0"/>
        <v>29.325</v>
      </c>
      <c r="N33" s="12">
        <v>84.24</v>
      </c>
      <c r="O33" s="12">
        <f t="shared" si="1"/>
        <v>42.12</v>
      </c>
      <c r="P33" s="13">
        <f t="shared" si="2"/>
        <v>71.445</v>
      </c>
      <c r="Q33" s="14">
        <v>2</v>
      </c>
      <c r="R33" s="14" t="s">
        <v>27</v>
      </c>
    </row>
    <row r="34" ht="30" customHeight="1" spans="1:18">
      <c r="A34" s="5">
        <v>31</v>
      </c>
      <c r="B34" s="5" t="s">
        <v>111</v>
      </c>
      <c r="C34" s="5" t="s">
        <v>112</v>
      </c>
      <c r="D34" s="6" t="s">
        <v>106</v>
      </c>
      <c r="E34" s="5" t="s">
        <v>107</v>
      </c>
      <c r="F34" s="5" t="s">
        <v>108</v>
      </c>
      <c r="G34" s="5">
        <v>51</v>
      </c>
      <c r="H34" s="5">
        <v>64.2</v>
      </c>
      <c r="I34" s="11"/>
      <c r="J34" s="11">
        <v>25.5</v>
      </c>
      <c r="K34" s="11">
        <v>32.1</v>
      </c>
      <c r="L34" s="11">
        <v>57.6</v>
      </c>
      <c r="M34" s="12">
        <f t="shared" si="0"/>
        <v>28.8</v>
      </c>
      <c r="N34" s="12">
        <v>84.34</v>
      </c>
      <c r="O34" s="12">
        <f t="shared" si="1"/>
        <v>42.17</v>
      </c>
      <c r="P34" s="13">
        <f t="shared" si="2"/>
        <v>70.97</v>
      </c>
      <c r="Q34" s="14">
        <v>3</v>
      </c>
      <c r="R34" s="14" t="s">
        <v>27</v>
      </c>
    </row>
    <row r="35" ht="30" customHeight="1" spans="1:18">
      <c r="A35" s="5">
        <v>32</v>
      </c>
      <c r="B35" s="5" t="s">
        <v>113</v>
      </c>
      <c r="C35" s="5" t="s">
        <v>114</v>
      </c>
      <c r="D35" s="6" t="s">
        <v>115</v>
      </c>
      <c r="E35" s="5" t="s">
        <v>116</v>
      </c>
      <c r="F35" s="5" t="s">
        <v>117</v>
      </c>
      <c r="G35" s="5">
        <v>65.5</v>
      </c>
      <c r="H35" s="5">
        <v>59.4</v>
      </c>
      <c r="I35" s="11">
        <v>4</v>
      </c>
      <c r="J35" s="11">
        <v>32.75</v>
      </c>
      <c r="K35" s="11">
        <v>29.7</v>
      </c>
      <c r="L35" s="11">
        <v>66.45</v>
      </c>
      <c r="M35" s="12">
        <f t="shared" si="0"/>
        <v>33.225</v>
      </c>
      <c r="N35" s="12">
        <v>83.9</v>
      </c>
      <c r="O35" s="12">
        <f t="shared" si="1"/>
        <v>41.95</v>
      </c>
      <c r="P35" s="13">
        <f t="shared" si="2"/>
        <v>75.175</v>
      </c>
      <c r="Q35" s="14">
        <v>1</v>
      </c>
      <c r="R35" s="14" t="s">
        <v>24</v>
      </c>
    </row>
    <row r="36" ht="30" customHeight="1" spans="1:18">
      <c r="A36" s="5">
        <v>33</v>
      </c>
      <c r="B36" s="5" t="s">
        <v>118</v>
      </c>
      <c r="C36" s="5" t="s">
        <v>119</v>
      </c>
      <c r="D36" s="6" t="s">
        <v>115</v>
      </c>
      <c r="E36" s="5" t="s">
        <v>116</v>
      </c>
      <c r="F36" s="5" t="s">
        <v>117</v>
      </c>
      <c r="G36" s="5">
        <v>56.6</v>
      </c>
      <c r="H36" s="5">
        <v>66.1</v>
      </c>
      <c r="I36" s="11">
        <v>4</v>
      </c>
      <c r="J36" s="11">
        <v>28.3</v>
      </c>
      <c r="K36" s="11">
        <v>33.05</v>
      </c>
      <c r="L36" s="11">
        <v>65.35</v>
      </c>
      <c r="M36" s="12">
        <f t="shared" si="0"/>
        <v>32.675</v>
      </c>
      <c r="N36" s="12">
        <v>83.1</v>
      </c>
      <c r="O36" s="12">
        <f t="shared" si="1"/>
        <v>41.55</v>
      </c>
      <c r="P36" s="13">
        <f t="shared" si="2"/>
        <v>74.225</v>
      </c>
      <c r="Q36" s="14">
        <v>2</v>
      </c>
      <c r="R36" s="14" t="s">
        <v>27</v>
      </c>
    </row>
    <row r="37" ht="30" customHeight="1" spans="1:18">
      <c r="A37" s="5">
        <v>34</v>
      </c>
      <c r="B37" s="5" t="s">
        <v>120</v>
      </c>
      <c r="C37" s="5" t="s">
        <v>121</v>
      </c>
      <c r="D37" s="6" t="s">
        <v>115</v>
      </c>
      <c r="E37" s="5" t="s">
        <v>116</v>
      </c>
      <c r="F37" s="5" t="s">
        <v>117</v>
      </c>
      <c r="G37" s="5">
        <v>65.2</v>
      </c>
      <c r="H37" s="5">
        <v>61.6</v>
      </c>
      <c r="I37" s="11"/>
      <c r="J37" s="11">
        <v>32.6</v>
      </c>
      <c r="K37" s="11">
        <v>30.8</v>
      </c>
      <c r="L37" s="11">
        <v>63.4</v>
      </c>
      <c r="M37" s="12">
        <f t="shared" si="0"/>
        <v>31.7</v>
      </c>
      <c r="N37" s="12">
        <v>77.66</v>
      </c>
      <c r="O37" s="12">
        <f t="shared" si="1"/>
        <v>38.83</v>
      </c>
      <c r="P37" s="13">
        <f t="shared" si="2"/>
        <v>70.53</v>
      </c>
      <c r="Q37" s="14">
        <v>3</v>
      </c>
      <c r="R37" s="14" t="s">
        <v>27</v>
      </c>
    </row>
    <row r="38" ht="30" customHeight="1" spans="1:18">
      <c r="A38" s="5">
        <v>35</v>
      </c>
      <c r="B38" s="5" t="s">
        <v>122</v>
      </c>
      <c r="C38" s="5" t="s">
        <v>123</v>
      </c>
      <c r="D38" s="6" t="s">
        <v>124</v>
      </c>
      <c r="E38" s="5" t="s">
        <v>125</v>
      </c>
      <c r="F38" s="5" t="s">
        <v>126</v>
      </c>
      <c r="G38" s="5">
        <v>59.4</v>
      </c>
      <c r="H38" s="5">
        <v>57.1</v>
      </c>
      <c r="I38" s="11"/>
      <c r="J38" s="11">
        <v>29.7</v>
      </c>
      <c r="K38" s="11">
        <v>28.55</v>
      </c>
      <c r="L38" s="11">
        <v>58.25</v>
      </c>
      <c r="M38" s="12">
        <f t="shared" si="0"/>
        <v>29.125</v>
      </c>
      <c r="N38" s="12">
        <v>83.12</v>
      </c>
      <c r="O38" s="12">
        <f t="shared" si="1"/>
        <v>41.56</v>
      </c>
      <c r="P38" s="13">
        <f t="shared" si="2"/>
        <v>70.685</v>
      </c>
      <c r="Q38" s="14">
        <v>1</v>
      </c>
      <c r="R38" s="14" t="s">
        <v>24</v>
      </c>
    </row>
    <row r="39" ht="30" customHeight="1" spans="1:18">
      <c r="A39" s="5">
        <v>36</v>
      </c>
      <c r="B39" s="5" t="s">
        <v>127</v>
      </c>
      <c r="C39" s="5" t="s">
        <v>128</v>
      </c>
      <c r="D39" s="6" t="s">
        <v>124</v>
      </c>
      <c r="E39" s="5" t="s">
        <v>125</v>
      </c>
      <c r="F39" s="5" t="s">
        <v>126</v>
      </c>
      <c r="G39" s="5">
        <v>59.5</v>
      </c>
      <c r="H39" s="5">
        <v>58.2</v>
      </c>
      <c r="I39" s="11"/>
      <c r="J39" s="11">
        <v>29.75</v>
      </c>
      <c r="K39" s="11">
        <v>29.1</v>
      </c>
      <c r="L39" s="11">
        <v>58.85</v>
      </c>
      <c r="M39" s="12">
        <f t="shared" si="0"/>
        <v>29.425</v>
      </c>
      <c r="N39" s="12">
        <v>81.64</v>
      </c>
      <c r="O39" s="12">
        <f t="shared" si="1"/>
        <v>40.82</v>
      </c>
      <c r="P39" s="13">
        <f t="shared" si="2"/>
        <v>70.245</v>
      </c>
      <c r="Q39" s="14">
        <v>2</v>
      </c>
      <c r="R39" s="14" t="s">
        <v>27</v>
      </c>
    </row>
    <row r="40" ht="30" customHeight="1" spans="1:18">
      <c r="A40" s="5">
        <v>37</v>
      </c>
      <c r="B40" s="5" t="s">
        <v>129</v>
      </c>
      <c r="C40" s="5" t="s">
        <v>130</v>
      </c>
      <c r="D40" s="6" t="s">
        <v>124</v>
      </c>
      <c r="E40" s="5" t="s">
        <v>125</v>
      </c>
      <c r="F40" s="5" t="s">
        <v>126</v>
      </c>
      <c r="G40" s="5">
        <v>66.7</v>
      </c>
      <c r="H40" s="5">
        <v>49.2</v>
      </c>
      <c r="I40" s="11"/>
      <c r="J40" s="11">
        <v>33.35</v>
      </c>
      <c r="K40" s="11">
        <v>24.6</v>
      </c>
      <c r="L40" s="11">
        <v>57.95</v>
      </c>
      <c r="M40" s="12">
        <f t="shared" si="0"/>
        <v>28.975</v>
      </c>
      <c r="N40" s="12">
        <v>79.8</v>
      </c>
      <c r="O40" s="12">
        <f t="shared" si="1"/>
        <v>39.9</v>
      </c>
      <c r="P40" s="13">
        <f t="shared" si="2"/>
        <v>68.875</v>
      </c>
      <c r="Q40" s="14">
        <v>3</v>
      </c>
      <c r="R40" s="14" t="s">
        <v>27</v>
      </c>
    </row>
    <row r="41" ht="30" customHeight="1" spans="1:18">
      <c r="A41" s="5">
        <v>38</v>
      </c>
      <c r="B41" s="5" t="s">
        <v>131</v>
      </c>
      <c r="C41" s="5" t="s">
        <v>132</v>
      </c>
      <c r="D41" s="6" t="s">
        <v>124</v>
      </c>
      <c r="E41" s="5" t="s">
        <v>133</v>
      </c>
      <c r="F41" s="5" t="s">
        <v>134</v>
      </c>
      <c r="G41" s="5">
        <v>68.1</v>
      </c>
      <c r="H41" s="5">
        <v>59.7</v>
      </c>
      <c r="I41" s="11"/>
      <c r="J41" s="11">
        <v>34.05</v>
      </c>
      <c r="K41" s="11">
        <v>29.85</v>
      </c>
      <c r="L41" s="11">
        <v>63.9</v>
      </c>
      <c r="M41" s="12">
        <f t="shared" si="0"/>
        <v>31.95</v>
      </c>
      <c r="N41" s="12">
        <v>86.02</v>
      </c>
      <c r="O41" s="12">
        <f t="shared" si="1"/>
        <v>43.01</v>
      </c>
      <c r="P41" s="13">
        <f t="shared" si="2"/>
        <v>74.96</v>
      </c>
      <c r="Q41" s="14">
        <v>1</v>
      </c>
      <c r="R41" s="14" t="s">
        <v>24</v>
      </c>
    </row>
    <row r="42" ht="30" customHeight="1" spans="1:18">
      <c r="A42" s="5">
        <v>39</v>
      </c>
      <c r="B42" s="5" t="s">
        <v>135</v>
      </c>
      <c r="C42" s="5" t="s">
        <v>136</v>
      </c>
      <c r="D42" s="6" t="s">
        <v>124</v>
      </c>
      <c r="E42" s="5" t="s">
        <v>133</v>
      </c>
      <c r="F42" s="5" t="s">
        <v>134</v>
      </c>
      <c r="G42" s="5">
        <v>64.1</v>
      </c>
      <c r="H42" s="5">
        <v>60.2</v>
      </c>
      <c r="I42" s="11"/>
      <c r="J42" s="11">
        <v>32.05</v>
      </c>
      <c r="K42" s="11">
        <v>30.1</v>
      </c>
      <c r="L42" s="11">
        <v>62.15</v>
      </c>
      <c r="M42" s="12">
        <f t="shared" si="0"/>
        <v>31.075</v>
      </c>
      <c r="N42" s="12">
        <v>81.88</v>
      </c>
      <c r="O42" s="12">
        <f t="shared" si="1"/>
        <v>40.94</v>
      </c>
      <c r="P42" s="13">
        <f t="shared" si="2"/>
        <v>72.015</v>
      </c>
      <c r="Q42" s="14">
        <v>2</v>
      </c>
      <c r="R42" s="14" t="s">
        <v>27</v>
      </c>
    </row>
    <row r="43" ht="30" customHeight="1" spans="1:18">
      <c r="A43" s="5">
        <v>40</v>
      </c>
      <c r="B43" s="5" t="s">
        <v>137</v>
      </c>
      <c r="C43" s="5" t="s">
        <v>138</v>
      </c>
      <c r="D43" s="6" t="s">
        <v>124</v>
      </c>
      <c r="E43" s="5" t="s">
        <v>133</v>
      </c>
      <c r="F43" s="5" t="s">
        <v>134</v>
      </c>
      <c r="G43" s="5">
        <v>64.8</v>
      </c>
      <c r="H43" s="5">
        <v>61.2</v>
      </c>
      <c r="I43" s="11"/>
      <c r="J43" s="11">
        <v>32.4</v>
      </c>
      <c r="K43" s="11">
        <v>30.6</v>
      </c>
      <c r="L43" s="11">
        <v>63</v>
      </c>
      <c r="M43" s="12">
        <f t="shared" si="0"/>
        <v>31.5</v>
      </c>
      <c r="N43" s="12">
        <v>78.74</v>
      </c>
      <c r="O43" s="12">
        <f t="shared" si="1"/>
        <v>39.37</v>
      </c>
      <c r="P43" s="13">
        <f t="shared" si="2"/>
        <v>70.87</v>
      </c>
      <c r="Q43" s="14">
        <v>3</v>
      </c>
      <c r="R43" s="14" t="s">
        <v>27</v>
      </c>
    </row>
    <row r="44" ht="30" customHeight="1" spans="1:18">
      <c r="A44" s="5">
        <v>41</v>
      </c>
      <c r="B44" s="5" t="s">
        <v>139</v>
      </c>
      <c r="C44" s="5" t="s">
        <v>140</v>
      </c>
      <c r="D44" s="6" t="s">
        <v>124</v>
      </c>
      <c r="E44" s="5" t="s">
        <v>141</v>
      </c>
      <c r="F44" s="5" t="s">
        <v>142</v>
      </c>
      <c r="G44" s="5">
        <v>69.8</v>
      </c>
      <c r="H44" s="5">
        <v>64.4</v>
      </c>
      <c r="I44" s="11"/>
      <c r="J44" s="11">
        <v>34.9</v>
      </c>
      <c r="K44" s="11">
        <v>32.2</v>
      </c>
      <c r="L44" s="11">
        <v>67.1</v>
      </c>
      <c r="M44" s="12">
        <f t="shared" si="0"/>
        <v>33.55</v>
      </c>
      <c r="N44" s="12">
        <v>84.12</v>
      </c>
      <c r="O44" s="12">
        <f t="shared" si="1"/>
        <v>42.06</v>
      </c>
      <c r="P44" s="13">
        <f t="shared" si="2"/>
        <v>75.61</v>
      </c>
      <c r="Q44" s="14">
        <v>1</v>
      </c>
      <c r="R44" s="14" t="s">
        <v>24</v>
      </c>
    </row>
    <row r="45" ht="30" customHeight="1" spans="1:18">
      <c r="A45" s="5">
        <v>42</v>
      </c>
      <c r="B45" s="5" t="s">
        <v>143</v>
      </c>
      <c r="C45" s="5" t="s">
        <v>144</v>
      </c>
      <c r="D45" s="6" t="s">
        <v>124</v>
      </c>
      <c r="E45" s="5" t="s">
        <v>141</v>
      </c>
      <c r="F45" s="5" t="s">
        <v>142</v>
      </c>
      <c r="G45" s="5">
        <v>64.5</v>
      </c>
      <c r="H45" s="5">
        <v>62.3</v>
      </c>
      <c r="I45" s="11"/>
      <c r="J45" s="11">
        <v>32.25</v>
      </c>
      <c r="K45" s="11">
        <v>31.15</v>
      </c>
      <c r="L45" s="11">
        <v>63.4</v>
      </c>
      <c r="M45" s="12">
        <f t="shared" si="0"/>
        <v>31.7</v>
      </c>
      <c r="N45" s="12">
        <v>80.62</v>
      </c>
      <c r="O45" s="12">
        <f t="shared" si="1"/>
        <v>40.31</v>
      </c>
      <c r="P45" s="13">
        <f t="shared" si="2"/>
        <v>72.01</v>
      </c>
      <c r="Q45" s="14">
        <v>2</v>
      </c>
      <c r="R45" s="14" t="s">
        <v>27</v>
      </c>
    </row>
    <row r="46" ht="30" customHeight="1" spans="1:18">
      <c r="A46" s="5">
        <v>43</v>
      </c>
      <c r="B46" s="5" t="s">
        <v>145</v>
      </c>
      <c r="C46" s="5" t="s">
        <v>146</v>
      </c>
      <c r="D46" s="6" t="s">
        <v>124</v>
      </c>
      <c r="E46" s="5" t="s">
        <v>141</v>
      </c>
      <c r="F46" s="5" t="s">
        <v>142</v>
      </c>
      <c r="G46" s="5">
        <v>64.8</v>
      </c>
      <c r="H46" s="5">
        <v>59.7</v>
      </c>
      <c r="I46" s="11"/>
      <c r="J46" s="11">
        <v>32.4</v>
      </c>
      <c r="K46" s="11">
        <v>29.85</v>
      </c>
      <c r="L46" s="11">
        <v>62.25</v>
      </c>
      <c r="M46" s="12">
        <f t="shared" si="0"/>
        <v>31.125</v>
      </c>
      <c r="N46" s="12">
        <v>80.4</v>
      </c>
      <c r="O46" s="12">
        <f t="shared" si="1"/>
        <v>40.2</v>
      </c>
      <c r="P46" s="13">
        <f t="shared" si="2"/>
        <v>71.325</v>
      </c>
      <c r="Q46" s="14">
        <v>3</v>
      </c>
      <c r="R46" s="14" t="s">
        <v>27</v>
      </c>
    </row>
    <row r="47" ht="30" customHeight="1" spans="1:18">
      <c r="A47" s="5">
        <v>44</v>
      </c>
      <c r="B47" s="5" t="s">
        <v>147</v>
      </c>
      <c r="C47" s="5" t="s">
        <v>148</v>
      </c>
      <c r="D47" s="6" t="s">
        <v>124</v>
      </c>
      <c r="E47" s="5" t="s">
        <v>149</v>
      </c>
      <c r="F47" s="5" t="s">
        <v>150</v>
      </c>
      <c r="G47" s="5">
        <v>58.9</v>
      </c>
      <c r="H47" s="5">
        <v>69.6</v>
      </c>
      <c r="I47" s="11"/>
      <c r="J47" s="11">
        <v>29.45</v>
      </c>
      <c r="K47" s="11">
        <v>34.8</v>
      </c>
      <c r="L47" s="11">
        <v>64.25</v>
      </c>
      <c r="M47" s="12">
        <f t="shared" si="0"/>
        <v>32.125</v>
      </c>
      <c r="N47" s="12">
        <v>85.74</v>
      </c>
      <c r="O47" s="12">
        <f t="shared" si="1"/>
        <v>42.87</v>
      </c>
      <c r="P47" s="13">
        <f t="shared" si="2"/>
        <v>74.995</v>
      </c>
      <c r="Q47" s="14">
        <v>1</v>
      </c>
      <c r="R47" s="14" t="s">
        <v>24</v>
      </c>
    </row>
    <row r="48" ht="30" customHeight="1" spans="1:18">
      <c r="A48" s="5">
        <v>45</v>
      </c>
      <c r="B48" s="5" t="s">
        <v>151</v>
      </c>
      <c r="C48" s="5" t="s">
        <v>152</v>
      </c>
      <c r="D48" s="6" t="s">
        <v>124</v>
      </c>
      <c r="E48" s="5" t="s">
        <v>149</v>
      </c>
      <c r="F48" s="5" t="s">
        <v>150</v>
      </c>
      <c r="G48" s="5">
        <v>64.8</v>
      </c>
      <c r="H48" s="5">
        <v>60.5</v>
      </c>
      <c r="I48" s="11"/>
      <c r="J48" s="11">
        <v>32.4</v>
      </c>
      <c r="K48" s="11">
        <v>30.25</v>
      </c>
      <c r="L48" s="11">
        <v>62.65</v>
      </c>
      <c r="M48" s="12">
        <f t="shared" si="0"/>
        <v>31.325</v>
      </c>
      <c r="N48" s="12">
        <v>82.48</v>
      </c>
      <c r="O48" s="12">
        <f t="shared" si="1"/>
        <v>41.24</v>
      </c>
      <c r="P48" s="13">
        <f t="shared" si="2"/>
        <v>72.565</v>
      </c>
      <c r="Q48" s="14">
        <v>2</v>
      </c>
      <c r="R48" s="14" t="s">
        <v>27</v>
      </c>
    </row>
    <row r="49" ht="30" customHeight="1" spans="1:18">
      <c r="A49" s="5">
        <v>46</v>
      </c>
      <c r="B49" s="5" t="s">
        <v>153</v>
      </c>
      <c r="C49" s="5" t="s">
        <v>154</v>
      </c>
      <c r="D49" s="6" t="s">
        <v>124</v>
      </c>
      <c r="E49" s="5" t="s">
        <v>149</v>
      </c>
      <c r="F49" s="5" t="s">
        <v>150</v>
      </c>
      <c r="G49" s="5">
        <v>62</v>
      </c>
      <c r="H49" s="5">
        <v>54.6</v>
      </c>
      <c r="I49" s="11">
        <v>4</v>
      </c>
      <c r="J49" s="11">
        <v>31</v>
      </c>
      <c r="K49" s="11">
        <v>27.3</v>
      </c>
      <c r="L49" s="11">
        <v>62.3</v>
      </c>
      <c r="M49" s="12">
        <f t="shared" si="0"/>
        <v>31.15</v>
      </c>
      <c r="N49" s="12">
        <v>80.26</v>
      </c>
      <c r="O49" s="12">
        <f t="shared" si="1"/>
        <v>40.13</v>
      </c>
      <c r="P49" s="13">
        <f t="shared" si="2"/>
        <v>71.28</v>
      </c>
      <c r="Q49" s="14">
        <v>3</v>
      </c>
      <c r="R49" s="14" t="s">
        <v>27</v>
      </c>
    </row>
    <row r="50" ht="30" customHeight="1" spans="1:18">
      <c r="A50" s="5">
        <v>47</v>
      </c>
      <c r="B50" s="5" t="s">
        <v>155</v>
      </c>
      <c r="C50" s="5" t="s">
        <v>156</v>
      </c>
      <c r="D50" s="6" t="s">
        <v>157</v>
      </c>
      <c r="E50" s="5" t="s">
        <v>158</v>
      </c>
      <c r="F50" s="5" t="s">
        <v>159</v>
      </c>
      <c r="G50" s="5">
        <v>67.1</v>
      </c>
      <c r="H50" s="5">
        <v>64.4</v>
      </c>
      <c r="I50" s="11"/>
      <c r="J50" s="11">
        <v>33.55</v>
      </c>
      <c r="K50" s="11">
        <v>32.2</v>
      </c>
      <c r="L50" s="11">
        <v>65.75</v>
      </c>
      <c r="M50" s="12">
        <f t="shared" si="0"/>
        <v>32.875</v>
      </c>
      <c r="N50" s="12">
        <v>85.42</v>
      </c>
      <c r="O50" s="12">
        <f t="shared" si="1"/>
        <v>42.71</v>
      </c>
      <c r="P50" s="13">
        <f t="shared" si="2"/>
        <v>75.585</v>
      </c>
      <c r="Q50" s="14">
        <v>1</v>
      </c>
      <c r="R50" s="14" t="s">
        <v>24</v>
      </c>
    </row>
    <row r="51" ht="30" customHeight="1" spans="1:18">
      <c r="A51" s="5">
        <v>48</v>
      </c>
      <c r="B51" s="5" t="s">
        <v>160</v>
      </c>
      <c r="C51" s="5" t="s">
        <v>161</v>
      </c>
      <c r="D51" s="6" t="s">
        <v>157</v>
      </c>
      <c r="E51" s="5" t="s">
        <v>158</v>
      </c>
      <c r="F51" s="5" t="s">
        <v>159</v>
      </c>
      <c r="G51" s="5">
        <v>66.6</v>
      </c>
      <c r="H51" s="5">
        <v>64.3</v>
      </c>
      <c r="I51" s="11"/>
      <c r="J51" s="11">
        <v>33.3</v>
      </c>
      <c r="K51" s="11">
        <v>32.15</v>
      </c>
      <c r="L51" s="11">
        <v>65.45</v>
      </c>
      <c r="M51" s="12">
        <f t="shared" si="0"/>
        <v>32.725</v>
      </c>
      <c r="N51" s="12">
        <v>83.46</v>
      </c>
      <c r="O51" s="12">
        <f t="shared" si="1"/>
        <v>41.73</v>
      </c>
      <c r="P51" s="13">
        <f t="shared" si="2"/>
        <v>74.455</v>
      </c>
      <c r="Q51" s="14">
        <v>2</v>
      </c>
      <c r="R51" s="14" t="s">
        <v>24</v>
      </c>
    </row>
    <row r="52" ht="30" customHeight="1" spans="1:18">
      <c r="A52" s="5">
        <v>49</v>
      </c>
      <c r="B52" s="5" t="s">
        <v>162</v>
      </c>
      <c r="C52" s="5" t="s">
        <v>163</v>
      </c>
      <c r="D52" s="6" t="s">
        <v>157</v>
      </c>
      <c r="E52" s="5" t="s">
        <v>158</v>
      </c>
      <c r="F52" s="5" t="s">
        <v>159</v>
      </c>
      <c r="G52" s="5">
        <v>62.4</v>
      </c>
      <c r="H52" s="5">
        <v>66.4</v>
      </c>
      <c r="I52" s="11"/>
      <c r="J52" s="11">
        <v>31.2</v>
      </c>
      <c r="K52" s="11">
        <v>33.2</v>
      </c>
      <c r="L52" s="11">
        <v>64.4</v>
      </c>
      <c r="M52" s="12">
        <f t="shared" si="0"/>
        <v>32.2</v>
      </c>
      <c r="N52" s="12">
        <v>83.8</v>
      </c>
      <c r="O52" s="12">
        <f t="shared" si="1"/>
        <v>41.9</v>
      </c>
      <c r="P52" s="13">
        <f t="shared" si="2"/>
        <v>74.1</v>
      </c>
      <c r="Q52" s="14">
        <v>3</v>
      </c>
      <c r="R52" s="14" t="s">
        <v>24</v>
      </c>
    </row>
    <row r="53" ht="30" customHeight="1" spans="1:18">
      <c r="A53" s="5">
        <v>50</v>
      </c>
      <c r="B53" s="5" t="s">
        <v>164</v>
      </c>
      <c r="C53" s="5" t="s">
        <v>165</v>
      </c>
      <c r="D53" s="6" t="s">
        <v>157</v>
      </c>
      <c r="E53" s="5" t="s">
        <v>158</v>
      </c>
      <c r="F53" s="5" t="s">
        <v>159</v>
      </c>
      <c r="G53" s="5">
        <v>66</v>
      </c>
      <c r="H53" s="5">
        <v>60.7</v>
      </c>
      <c r="I53" s="11"/>
      <c r="J53" s="11">
        <v>33</v>
      </c>
      <c r="K53" s="11">
        <v>30.35</v>
      </c>
      <c r="L53" s="11">
        <v>63.35</v>
      </c>
      <c r="M53" s="12">
        <f t="shared" si="0"/>
        <v>31.675</v>
      </c>
      <c r="N53" s="12">
        <v>83.84</v>
      </c>
      <c r="O53" s="12">
        <f t="shared" si="1"/>
        <v>41.92</v>
      </c>
      <c r="P53" s="13">
        <f t="shared" si="2"/>
        <v>73.595</v>
      </c>
      <c r="Q53" s="14">
        <v>4</v>
      </c>
      <c r="R53" s="14" t="s">
        <v>24</v>
      </c>
    </row>
    <row r="54" ht="30" customHeight="1" spans="1:18">
      <c r="A54" s="5">
        <v>51</v>
      </c>
      <c r="B54" s="5" t="s">
        <v>166</v>
      </c>
      <c r="C54" s="5" t="s">
        <v>167</v>
      </c>
      <c r="D54" s="6" t="s">
        <v>157</v>
      </c>
      <c r="E54" s="5" t="s">
        <v>158</v>
      </c>
      <c r="F54" s="5" t="s">
        <v>159</v>
      </c>
      <c r="G54" s="5">
        <v>64</v>
      </c>
      <c r="H54" s="5">
        <v>58.9</v>
      </c>
      <c r="I54" s="11"/>
      <c r="J54" s="11">
        <v>32</v>
      </c>
      <c r="K54" s="11">
        <v>29.45</v>
      </c>
      <c r="L54" s="11">
        <v>61.45</v>
      </c>
      <c r="M54" s="12">
        <f t="shared" si="0"/>
        <v>30.725</v>
      </c>
      <c r="N54" s="12">
        <v>85.42</v>
      </c>
      <c r="O54" s="12">
        <f t="shared" si="1"/>
        <v>42.71</v>
      </c>
      <c r="P54" s="13">
        <f t="shared" si="2"/>
        <v>73.435</v>
      </c>
      <c r="Q54" s="14">
        <v>5</v>
      </c>
      <c r="R54" s="14" t="s">
        <v>24</v>
      </c>
    </row>
    <row r="55" ht="30" customHeight="1" spans="1:18">
      <c r="A55" s="5">
        <v>52</v>
      </c>
      <c r="B55" s="5" t="s">
        <v>168</v>
      </c>
      <c r="C55" s="5" t="s">
        <v>169</v>
      </c>
      <c r="D55" s="6" t="s">
        <v>157</v>
      </c>
      <c r="E55" s="5" t="s">
        <v>158</v>
      </c>
      <c r="F55" s="5" t="s">
        <v>159</v>
      </c>
      <c r="G55" s="5">
        <v>58.6</v>
      </c>
      <c r="H55" s="5">
        <v>63.9</v>
      </c>
      <c r="I55" s="11"/>
      <c r="J55" s="11">
        <v>29.3</v>
      </c>
      <c r="K55" s="11">
        <v>31.95</v>
      </c>
      <c r="L55" s="11">
        <v>61.25</v>
      </c>
      <c r="M55" s="12">
        <f t="shared" si="0"/>
        <v>30.625</v>
      </c>
      <c r="N55" s="12">
        <v>85.5</v>
      </c>
      <c r="O55" s="12">
        <f t="shared" si="1"/>
        <v>42.75</v>
      </c>
      <c r="P55" s="13">
        <f t="shared" si="2"/>
        <v>73.375</v>
      </c>
      <c r="Q55" s="14">
        <v>6</v>
      </c>
      <c r="R55" s="14" t="s">
        <v>24</v>
      </c>
    </row>
    <row r="56" ht="30" customHeight="1" spans="1:18">
      <c r="A56" s="5">
        <v>53</v>
      </c>
      <c r="B56" s="5" t="s">
        <v>170</v>
      </c>
      <c r="C56" s="5" t="s">
        <v>171</v>
      </c>
      <c r="D56" s="6" t="s">
        <v>157</v>
      </c>
      <c r="E56" s="5" t="s">
        <v>158</v>
      </c>
      <c r="F56" s="5" t="s">
        <v>159</v>
      </c>
      <c r="G56" s="5">
        <v>59</v>
      </c>
      <c r="H56" s="5">
        <v>69.7</v>
      </c>
      <c r="I56" s="11"/>
      <c r="J56" s="11">
        <v>29.5</v>
      </c>
      <c r="K56" s="11">
        <v>34.85</v>
      </c>
      <c r="L56" s="11">
        <v>64.35</v>
      </c>
      <c r="M56" s="12">
        <f t="shared" si="0"/>
        <v>32.175</v>
      </c>
      <c r="N56" s="12">
        <v>82.24</v>
      </c>
      <c r="O56" s="12">
        <f t="shared" si="1"/>
        <v>41.12</v>
      </c>
      <c r="P56" s="13">
        <f t="shared" si="2"/>
        <v>73.295</v>
      </c>
      <c r="Q56" s="14">
        <v>7</v>
      </c>
      <c r="R56" s="14" t="s">
        <v>24</v>
      </c>
    </row>
    <row r="57" ht="30" customHeight="1" spans="1:18">
      <c r="A57" s="5">
        <v>54</v>
      </c>
      <c r="B57" s="5" t="s">
        <v>172</v>
      </c>
      <c r="C57" s="5" t="s">
        <v>173</v>
      </c>
      <c r="D57" s="6" t="s">
        <v>157</v>
      </c>
      <c r="E57" s="5" t="s">
        <v>158</v>
      </c>
      <c r="F57" s="5" t="s">
        <v>159</v>
      </c>
      <c r="G57" s="5">
        <v>59.1</v>
      </c>
      <c r="H57" s="5">
        <v>68.5</v>
      </c>
      <c r="I57" s="11"/>
      <c r="J57" s="11">
        <v>29.55</v>
      </c>
      <c r="K57" s="11">
        <v>34.25</v>
      </c>
      <c r="L57" s="11">
        <v>63.8</v>
      </c>
      <c r="M57" s="12">
        <f t="shared" si="0"/>
        <v>31.9</v>
      </c>
      <c r="N57" s="12">
        <v>82.2</v>
      </c>
      <c r="O57" s="12">
        <f t="shared" si="1"/>
        <v>41.1</v>
      </c>
      <c r="P57" s="13">
        <f t="shared" si="2"/>
        <v>73</v>
      </c>
      <c r="Q57" s="14">
        <v>8</v>
      </c>
      <c r="R57" s="14" t="s">
        <v>27</v>
      </c>
    </row>
    <row r="58" ht="30" customHeight="1" spans="1:18">
      <c r="A58" s="5">
        <v>55</v>
      </c>
      <c r="B58" s="5" t="s">
        <v>174</v>
      </c>
      <c r="C58" s="5" t="s">
        <v>175</v>
      </c>
      <c r="D58" s="6" t="s">
        <v>157</v>
      </c>
      <c r="E58" s="5" t="s">
        <v>158</v>
      </c>
      <c r="F58" s="5" t="s">
        <v>159</v>
      </c>
      <c r="G58" s="5">
        <v>69</v>
      </c>
      <c r="H58" s="5">
        <v>58.1</v>
      </c>
      <c r="I58" s="11"/>
      <c r="J58" s="11">
        <v>34.5</v>
      </c>
      <c r="K58" s="11">
        <v>29.05</v>
      </c>
      <c r="L58" s="11">
        <v>63.55</v>
      </c>
      <c r="M58" s="12">
        <f t="shared" si="0"/>
        <v>31.775</v>
      </c>
      <c r="N58" s="12">
        <v>81.8</v>
      </c>
      <c r="O58" s="12">
        <f t="shared" si="1"/>
        <v>40.9</v>
      </c>
      <c r="P58" s="13">
        <f t="shared" si="2"/>
        <v>72.675</v>
      </c>
      <c r="Q58" s="14">
        <v>9</v>
      </c>
      <c r="R58" s="14" t="s">
        <v>27</v>
      </c>
    </row>
    <row r="59" ht="30" customHeight="1" spans="1:18">
      <c r="A59" s="5">
        <v>56</v>
      </c>
      <c r="B59" s="5" t="s">
        <v>176</v>
      </c>
      <c r="C59" s="5" t="s">
        <v>177</v>
      </c>
      <c r="D59" s="6" t="s">
        <v>157</v>
      </c>
      <c r="E59" s="5" t="s">
        <v>158</v>
      </c>
      <c r="F59" s="5" t="s">
        <v>159</v>
      </c>
      <c r="G59" s="5">
        <v>62.8</v>
      </c>
      <c r="H59" s="5">
        <v>58.8</v>
      </c>
      <c r="I59" s="11"/>
      <c r="J59" s="11">
        <v>31.4</v>
      </c>
      <c r="K59" s="11">
        <v>29.4</v>
      </c>
      <c r="L59" s="11">
        <v>60.8</v>
      </c>
      <c r="M59" s="12">
        <f t="shared" si="0"/>
        <v>30.4</v>
      </c>
      <c r="N59" s="12">
        <v>83.3</v>
      </c>
      <c r="O59" s="12">
        <f t="shared" si="1"/>
        <v>41.65</v>
      </c>
      <c r="P59" s="13">
        <f t="shared" si="2"/>
        <v>72.05</v>
      </c>
      <c r="Q59" s="14">
        <v>10</v>
      </c>
      <c r="R59" s="14" t="s">
        <v>27</v>
      </c>
    </row>
    <row r="60" ht="30" customHeight="1" spans="1:18">
      <c r="A60" s="5">
        <v>57</v>
      </c>
      <c r="B60" s="5" t="s">
        <v>178</v>
      </c>
      <c r="C60" s="5" t="s">
        <v>179</v>
      </c>
      <c r="D60" s="6" t="s">
        <v>157</v>
      </c>
      <c r="E60" s="5" t="s">
        <v>158</v>
      </c>
      <c r="F60" s="5" t="s">
        <v>159</v>
      </c>
      <c r="G60" s="5">
        <v>60.2</v>
      </c>
      <c r="H60" s="5">
        <v>65.2</v>
      </c>
      <c r="I60" s="11"/>
      <c r="J60" s="11">
        <v>30.1</v>
      </c>
      <c r="K60" s="11">
        <v>32.6</v>
      </c>
      <c r="L60" s="11">
        <v>62.7</v>
      </c>
      <c r="M60" s="12">
        <f t="shared" si="0"/>
        <v>31.35</v>
      </c>
      <c r="N60" s="12">
        <v>81.2</v>
      </c>
      <c r="O60" s="12">
        <f t="shared" si="1"/>
        <v>40.6</v>
      </c>
      <c r="P60" s="13">
        <f t="shared" si="2"/>
        <v>71.95</v>
      </c>
      <c r="Q60" s="14">
        <v>11</v>
      </c>
      <c r="R60" s="14" t="s">
        <v>27</v>
      </c>
    </row>
    <row r="61" ht="30" customHeight="1" spans="1:18">
      <c r="A61" s="5">
        <v>58</v>
      </c>
      <c r="B61" s="5" t="s">
        <v>180</v>
      </c>
      <c r="C61" s="5" t="s">
        <v>181</v>
      </c>
      <c r="D61" s="6" t="s">
        <v>157</v>
      </c>
      <c r="E61" s="5" t="s">
        <v>158</v>
      </c>
      <c r="F61" s="5" t="s">
        <v>159</v>
      </c>
      <c r="G61" s="5">
        <v>71</v>
      </c>
      <c r="H61" s="5">
        <v>51.6</v>
      </c>
      <c r="I61" s="11"/>
      <c r="J61" s="11">
        <v>35.5</v>
      </c>
      <c r="K61" s="11">
        <v>25.8</v>
      </c>
      <c r="L61" s="11">
        <v>61.3</v>
      </c>
      <c r="M61" s="12">
        <f t="shared" si="0"/>
        <v>30.65</v>
      </c>
      <c r="N61" s="12">
        <v>81.84</v>
      </c>
      <c r="O61" s="12">
        <f t="shared" si="1"/>
        <v>40.92</v>
      </c>
      <c r="P61" s="13">
        <f t="shared" si="2"/>
        <v>71.57</v>
      </c>
      <c r="Q61" s="14">
        <v>12</v>
      </c>
      <c r="R61" s="14" t="s">
        <v>27</v>
      </c>
    </row>
    <row r="62" ht="30" customHeight="1" spans="1:18">
      <c r="A62" s="5">
        <v>59</v>
      </c>
      <c r="B62" s="5" t="s">
        <v>182</v>
      </c>
      <c r="C62" s="5" t="s">
        <v>183</v>
      </c>
      <c r="D62" s="6" t="s">
        <v>157</v>
      </c>
      <c r="E62" s="5" t="s">
        <v>158</v>
      </c>
      <c r="F62" s="5" t="s">
        <v>159</v>
      </c>
      <c r="G62" s="5">
        <v>61.2</v>
      </c>
      <c r="H62" s="5">
        <v>61.9</v>
      </c>
      <c r="I62" s="11"/>
      <c r="J62" s="11">
        <v>30.6</v>
      </c>
      <c r="K62" s="11">
        <v>30.95</v>
      </c>
      <c r="L62" s="11">
        <v>61.55</v>
      </c>
      <c r="M62" s="12">
        <f t="shared" si="0"/>
        <v>30.775</v>
      </c>
      <c r="N62" s="12">
        <v>81.46</v>
      </c>
      <c r="O62" s="12">
        <f t="shared" si="1"/>
        <v>40.73</v>
      </c>
      <c r="P62" s="13">
        <f t="shared" si="2"/>
        <v>71.505</v>
      </c>
      <c r="Q62" s="14">
        <v>13</v>
      </c>
      <c r="R62" s="14" t="s">
        <v>27</v>
      </c>
    </row>
    <row r="63" ht="30" customHeight="1" spans="1:18">
      <c r="A63" s="5">
        <v>60</v>
      </c>
      <c r="B63" s="5" t="s">
        <v>184</v>
      </c>
      <c r="C63" s="5" t="s">
        <v>185</v>
      </c>
      <c r="D63" s="6" t="s">
        <v>157</v>
      </c>
      <c r="E63" s="5" t="s">
        <v>158</v>
      </c>
      <c r="F63" s="5" t="s">
        <v>159</v>
      </c>
      <c r="G63" s="5">
        <v>60.7</v>
      </c>
      <c r="H63" s="5">
        <v>61.6</v>
      </c>
      <c r="I63" s="11"/>
      <c r="J63" s="11">
        <v>30.35</v>
      </c>
      <c r="K63" s="11">
        <v>30.8</v>
      </c>
      <c r="L63" s="11">
        <v>61.15</v>
      </c>
      <c r="M63" s="12">
        <f t="shared" si="0"/>
        <v>30.575</v>
      </c>
      <c r="N63" s="12">
        <v>81.6</v>
      </c>
      <c r="O63" s="12">
        <f t="shared" si="1"/>
        <v>40.8</v>
      </c>
      <c r="P63" s="13">
        <f t="shared" si="2"/>
        <v>71.375</v>
      </c>
      <c r="Q63" s="14">
        <v>14</v>
      </c>
      <c r="R63" s="14" t="s">
        <v>27</v>
      </c>
    </row>
    <row r="64" ht="30" customHeight="1" spans="1:18">
      <c r="A64" s="5">
        <v>61</v>
      </c>
      <c r="B64" s="5" t="s">
        <v>186</v>
      </c>
      <c r="C64" s="5" t="s">
        <v>187</v>
      </c>
      <c r="D64" s="6" t="s">
        <v>157</v>
      </c>
      <c r="E64" s="5" t="s">
        <v>158</v>
      </c>
      <c r="F64" s="5" t="s">
        <v>159</v>
      </c>
      <c r="G64" s="5">
        <v>63.2</v>
      </c>
      <c r="H64" s="5">
        <v>56.2</v>
      </c>
      <c r="I64" s="11"/>
      <c r="J64" s="11">
        <v>31.6</v>
      </c>
      <c r="K64" s="11">
        <v>28.1</v>
      </c>
      <c r="L64" s="11">
        <v>59.7</v>
      </c>
      <c r="M64" s="12">
        <f t="shared" si="0"/>
        <v>29.85</v>
      </c>
      <c r="N64" s="12">
        <v>82.78</v>
      </c>
      <c r="O64" s="12">
        <f t="shared" si="1"/>
        <v>41.39</v>
      </c>
      <c r="P64" s="13">
        <f t="shared" si="2"/>
        <v>71.24</v>
      </c>
      <c r="Q64" s="14">
        <v>15</v>
      </c>
      <c r="R64" s="14" t="s">
        <v>27</v>
      </c>
    </row>
    <row r="65" ht="30" customHeight="1" spans="1:18">
      <c r="A65" s="5">
        <v>62</v>
      </c>
      <c r="B65" s="5" t="s">
        <v>188</v>
      </c>
      <c r="C65" s="5" t="s">
        <v>189</v>
      </c>
      <c r="D65" s="6" t="s">
        <v>157</v>
      </c>
      <c r="E65" s="5" t="s">
        <v>158</v>
      </c>
      <c r="F65" s="5" t="s">
        <v>159</v>
      </c>
      <c r="G65" s="5">
        <v>62.4</v>
      </c>
      <c r="H65" s="5">
        <v>57.7</v>
      </c>
      <c r="I65" s="11"/>
      <c r="J65" s="11">
        <v>31.2</v>
      </c>
      <c r="K65" s="11">
        <v>28.85</v>
      </c>
      <c r="L65" s="11">
        <v>60.05</v>
      </c>
      <c r="M65" s="12">
        <f t="shared" si="0"/>
        <v>30.025</v>
      </c>
      <c r="N65" s="12">
        <v>82.22</v>
      </c>
      <c r="O65" s="12">
        <f t="shared" si="1"/>
        <v>41.11</v>
      </c>
      <c r="P65" s="13">
        <f t="shared" si="2"/>
        <v>71.135</v>
      </c>
      <c r="Q65" s="14">
        <v>16</v>
      </c>
      <c r="R65" s="14" t="s">
        <v>27</v>
      </c>
    </row>
    <row r="66" ht="30" customHeight="1" spans="1:18">
      <c r="A66" s="5">
        <v>63</v>
      </c>
      <c r="B66" s="5" t="s">
        <v>190</v>
      </c>
      <c r="C66" s="5" t="s">
        <v>191</v>
      </c>
      <c r="D66" s="6" t="s">
        <v>157</v>
      </c>
      <c r="E66" s="5" t="s">
        <v>158</v>
      </c>
      <c r="F66" s="5" t="s">
        <v>159</v>
      </c>
      <c r="G66" s="5">
        <v>57</v>
      </c>
      <c r="H66" s="5">
        <v>63.3</v>
      </c>
      <c r="I66" s="11"/>
      <c r="J66" s="11">
        <v>28.5</v>
      </c>
      <c r="K66" s="11">
        <v>31.65</v>
      </c>
      <c r="L66" s="11">
        <v>60.15</v>
      </c>
      <c r="M66" s="12">
        <f t="shared" si="0"/>
        <v>30.075</v>
      </c>
      <c r="N66" s="12">
        <v>81.96</v>
      </c>
      <c r="O66" s="12">
        <f t="shared" si="1"/>
        <v>40.98</v>
      </c>
      <c r="P66" s="13">
        <f t="shared" si="2"/>
        <v>71.055</v>
      </c>
      <c r="Q66" s="14">
        <v>17</v>
      </c>
      <c r="R66" s="14" t="s">
        <v>27</v>
      </c>
    </row>
    <row r="67" ht="30" customHeight="1" spans="1:18">
      <c r="A67" s="5">
        <v>64</v>
      </c>
      <c r="B67" s="5" t="s">
        <v>192</v>
      </c>
      <c r="C67" s="5" t="s">
        <v>193</v>
      </c>
      <c r="D67" s="6" t="s">
        <v>157</v>
      </c>
      <c r="E67" s="5" t="s">
        <v>158</v>
      </c>
      <c r="F67" s="5" t="s">
        <v>159</v>
      </c>
      <c r="G67" s="5">
        <v>66</v>
      </c>
      <c r="H67" s="5">
        <v>56.5</v>
      </c>
      <c r="I67" s="11"/>
      <c r="J67" s="11">
        <v>33</v>
      </c>
      <c r="K67" s="11">
        <v>28.25</v>
      </c>
      <c r="L67" s="11">
        <v>61.25</v>
      </c>
      <c r="M67" s="12">
        <f t="shared" si="0"/>
        <v>30.625</v>
      </c>
      <c r="N67" s="12">
        <v>80.8</v>
      </c>
      <c r="O67" s="12">
        <f t="shared" si="1"/>
        <v>40.4</v>
      </c>
      <c r="P67" s="13">
        <f t="shared" si="2"/>
        <v>71.025</v>
      </c>
      <c r="Q67" s="14">
        <v>18</v>
      </c>
      <c r="R67" s="14" t="s">
        <v>27</v>
      </c>
    </row>
    <row r="68" ht="30" customHeight="1" spans="1:18">
      <c r="A68" s="5">
        <v>65</v>
      </c>
      <c r="B68" s="5" t="s">
        <v>194</v>
      </c>
      <c r="C68" s="5" t="s">
        <v>195</v>
      </c>
      <c r="D68" s="6" t="s">
        <v>157</v>
      </c>
      <c r="E68" s="5" t="s">
        <v>158</v>
      </c>
      <c r="F68" s="5" t="s">
        <v>159</v>
      </c>
      <c r="G68" s="5">
        <v>57.9</v>
      </c>
      <c r="H68" s="5">
        <v>60.6</v>
      </c>
      <c r="I68" s="11"/>
      <c r="J68" s="11">
        <v>28.95</v>
      </c>
      <c r="K68" s="11">
        <v>30.3</v>
      </c>
      <c r="L68" s="11">
        <v>59.25</v>
      </c>
      <c r="M68" s="12">
        <f t="shared" si="0"/>
        <v>29.625</v>
      </c>
      <c r="N68" s="12">
        <v>81.6</v>
      </c>
      <c r="O68" s="12">
        <f t="shared" si="1"/>
        <v>40.8</v>
      </c>
      <c r="P68" s="13">
        <f t="shared" si="2"/>
        <v>70.425</v>
      </c>
      <c r="Q68" s="14">
        <v>19</v>
      </c>
      <c r="R68" s="14" t="s">
        <v>27</v>
      </c>
    </row>
    <row r="69" ht="30" customHeight="1" spans="1:18">
      <c r="A69" s="5">
        <v>66</v>
      </c>
      <c r="B69" s="5" t="s">
        <v>196</v>
      </c>
      <c r="C69" s="5" t="s">
        <v>197</v>
      </c>
      <c r="D69" s="6" t="s">
        <v>157</v>
      </c>
      <c r="E69" s="5" t="s">
        <v>158</v>
      </c>
      <c r="F69" s="5" t="s">
        <v>159</v>
      </c>
      <c r="G69" s="5">
        <v>68.6</v>
      </c>
      <c r="H69" s="5">
        <v>51.8</v>
      </c>
      <c r="I69" s="11"/>
      <c r="J69" s="11">
        <v>34.3</v>
      </c>
      <c r="K69" s="11">
        <v>25.9</v>
      </c>
      <c r="L69" s="11">
        <v>60.2</v>
      </c>
      <c r="M69" s="12">
        <f t="shared" si="0"/>
        <v>30.1</v>
      </c>
      <c r="N69" s="12">
        <v>79.8</v>
      </c>
      <c r="O69" s="12">
        <f t="shared" si="1"/>
        <v>39.9</v>
      </c>
      <c r="P69" s="13">
        <f t="shared" si="2"/>
        <v>70</v>
      </c>
      <c r="Q69" s="14">
        <v>20</v>
      </c>
      <c r="R69" s="14" t="s">
        <v>27</v>
      </c>
    </row>
    <row r="70" ht="30" customHeight="1" spans="1:18">
      <c r="A70" s="5">
        <v>67</v>
      </c>
      <c r="B70" s="5" t="s">
        <v>198</v>
      </c>
      <c r="C70" s="5" t="s">
        <v>199</v>
      </c>
      <c r="D70" s="6" t="s">
        <v>157</v>
      </c>
      <c r="E70" s="5" t="s">
        <v>158</v>
      </c>
      <c r="F70" s="5" t="s">
        <v>159</v>
      </c>
      <c r="G70" s="5">
        <v>62.7</v>
      </c>
      <c r="H70" s="5">
        <v>58.6</v>
      </c>
      <c r="I70" s="11"/>
      <c r="J70" s="11">
        <v>31.35</v>
      </c>
      <c r="K70" s="11">
        <v>29.3</v>
      </c>
      <c r="L70" s="11">
        <v>60.65</v>
      </c>
      <c r="M70" s="12">
        <f>L70*0.5</f>
        <v>30.325</v>
      </c>
      <c r="N70" s="12">
        <v>77</v>
      </c>
      <c r="O70" s="12">
        <f>N70*0.5</f>
        <v>38.5</v>
      </c>
      <c r="P70" s="13">
        <f>M70+O70</f>
        <v>68.825</v>
      </c>
      <c r="Q70" s="14">
        <v>21</v>
      </c>
      <c r="R70" s="14" t="s">
        <v>27</v>
      </c>
    </row>
  </sheetData>
  <sortState ref="B4:P70">
    <sortCondition ref="E4:E70"/>
    <sortCondition ref="P4:P70" descending="1"/>
  </sortState>
  <mergeCells count="2">
    <mergeCell ref="A1:O1"/>
    <mergeCell ref="A2:H2"/>
  </mergeCells>
  <printOptions horizontalCentered="1"/>
  <pageMargins left="0.1" right="0.1" top="0.5" bottom="0.5" header="0.3" footer="0.3"/>
  <pageSetup paperSize="9" scale="70" orientation="landscape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2024-11-04T03:07:00Z</dcterms:created>
  <dcterms:modified xsi:type="dcterms:W3CDTF">2024-12-16T06:09:39Z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7DEDA3807F474D2BBDEE2C18593540EF_12</vt:lpwstr>
  </property>
  <property fmtid="{D5CDD505-2E9C-101B-9397-08002B2CF9AE}" pid="4" name="KSOReadingLayout">
    <vt:bool>true</vt:bool>
  </property>
</Properties>
</file>