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10"/>
  </bookViews>
  <sheets>
    <sheet name="sheet1" sheetId="3" r:id="rId1"/>
  </sheets>
  <definedNames>
    <definedName name="_xlnm._FilterDatabase" localSheetId="0" hidden="1">sheet1!$2:$39</definedName>
    <definedName name="_xlnm.Print_Titles" localSheetId="0">sheet1!$2:$2</definedName>
    <definedName name="_xlnm.Print_Area" localSheetId="0">sheet1!$A$1:$J$39</definedName>
  </definedNames>
  <calcPr calcId="144525"/>
</workbook>
</file>

<file path=xl/sharedStrings.xml><?xml version="1.0" encoding="utf-8"?>
<sst xmlns="http://schemas.openxmlformats.org/spreadsheetml/2006/main" count="152" uniqueCount="142">
  <si>
    <t>黄冈市2024年度市直机关公开遴选公务员拟任职人员名单</t>
  </si>
  <si>
    <t>遴选单位</t>
  </si>
  <si>
    <t>职位
代码</t>
  </si>
  <si>
    <t>遴选
人数</t>
  </si>
  <si>
    <t>姓名</t>
  </si>
  <si>
    <t>现工作单位</t>
  </si>
  <si>
    <t>笔试
成绩</t>
  </si>
  <si>
    <t>专业测试成绩</t>
  </si>
  <si>
    <t>面试成绩</t>
  </si>
  <si>
    <t>综合成绩</t>
  </si>
  <si>
    <t>排名</t>
  </si>
  <si>
    <t>市委办公室</t>
  </si>
  <si>
    <t>14221001000000001</t>
  </si>
  <si>
    <t>石全钰</t>
  </si>
  <si>
    <t>武穴市委办公室</t>
  </si>
  <si>
    <t>高宁</t>
  </si>
  <si>
    <t>团风县人民政府办公室</t>
  </si>
  <si>
    <t>市委市政府
接待中心</t>
  </si>
  <si>
    <t>14221001000000002</t>
  </si>
  <si>
    <t>钱丛</t>
  </si>
  <si>
    <t>黄梅县纪委监委</t>
  </si>
  <si>
    <t xml:space="preserve">市纪委监委
派驻（出）纪检
监察机构 </t>
  </si>
  <si>
    <t>14221002000000001</t>
  </si>
  <si>
    <t>徐鑫宇</t>
  </si>
  <si>
    <t>黄州区堵城镇人民政府</t>
  </si>
  <si>
    <t xml:space="preserve">市纪委监委派驻（出）纪检监察机构 </t>
  </si>
  <si>
    <t>李爽</t>
  </si>
  <si>
    <t>团风县纪委监委</t>
  </si>
  <si>
    <t>14221002000000002</t>
  </si>
  <si>
    <t>黄玲</t>
  </si>
  <si>
    <t>麻城市三河口镇人民政府</t>
  </si>
  <si>
    <t>李君妹</t>
  </si>
  <si>
    <t>武穴市四望镇人民政府</t>
  </si>
  <si>
    <t>14221002000000003</t>
  </si>
  <si>
    <t>陈璐</t>
  </si>
  <si>
    <t>团风县团风镇人民政府</t>
  </si>
  <si>
    <t>王珉璐</t>
  </si>
  <si>
    <t>罗田县骆驼坳镇人民政府</t>
  </si>
  <si>
    <t>14221002000000004</t>
  </si>
  <si>
    <t>倪喆</t>
  </si>
  <si>
    <t>团风县委组织部</t>
  </si>
  <si>
    <t>市委政法委</t>
  </si>
  <si>
    <t>14221003000000001</t>
  </si>
  <si>
    <t>刘晓环</t>
  </si>
  <si>
    <t>浠水县市场监督管理局</t>
  </si>
  <si>
    <t>市涉密载体
销毁中心
（保密技术中心）</t>
  </si>
  <si>
    <t>14221004000000001</t>
  </si>
  <si>
    <t>黄义俊</t>
  </si>
  <si>
    <t>武穴市政务服务和大数据管理局</t>
  </si>
  <si>
    <t>市档案馆</t>
  </si>
  <si>
    <t>14221005000000001</t>
  </si>
  <si>
    <t>王小将</t>
  </si>
  <si>
    <t>浠水县绿杨乡人民政府</t>
  </si>
  <si>
    <t>市总工会</t>
  </si>
  <si>
    <t>14221006000000001</t>
  </si>
  <si>
    <t>潘纨希</t>
  </si>
  <si>
    <t>罗田县委办公室</t>
  </si>
  <si>
    <t>市发改委</t>
  </si>
  <si>
    <t>14221007000000001</t>
  </si>
  <si>
    <t>欧阳康</t>
  </si>
  <si>
    <t>武穴市农业农村局</t>
  </si>
  <si>
    <t>市公安局</t>
  </si>
  <si>
    <t>14221008000000001</t>
  </si>
  <si>
    <t>陈文慧</t>
  </si>
  <si>
    <t>罗田县公安局</t>
  </si>
  <si>
    <t>14221008000000002</t>
  </si>
  <si>
    <t>丁名祥</t>
  </si>
  <si>
    <t>红安县公安局</t>
  </si>
  <si>
    <t>14221008000000003</t>
  </si>
  <si>
    <t>段亦飞</t>
  </si>
  <si>
    <t>浠水县公安局</t>
  </si>
  <si>
    <t>14221008000000004</t>
  </si>
  <si>
    <t>尹凌然</t>
  </si>
  <si>
    <t>蕲春县人民法院</t>
  </si>
  <si>
    <t>市司法局</t>
  </si>
  <si>
    <t>14221009000000001</t>
  </si>
  <si>
    <t>夏行</t>
  </si>
  <si>
    <t>团风县总路咀镇人民政府</t>
  </si>
  <si>
    <t>市财政局</t>
  </si>
  <si>
    <t>14221010000000001</t>
  </si>
  <si>
    <t>余锦鸿</t>
  </si>
  <si>
    <t>黄州区路口镇人民政府</t>
  </si>
  <si>
    <t>14221010000000002</t>
  </si>
  <si>
    <t>杨帆</t>
  </si>
  <si>
    <t>罗田县纪委监委</t>
  </si>
  <si>
    <t>市国库集中
收付中心</t>
  </si>
  <si>
    <t>14221010000000003</t>
  </si>
  <si>
    <t>熊逍遥</t>
  </si>
  <si>
    <t>黄州区陈策楼镇人民政府</t>
  </si>
  <si>
    <t>市非税收入
管理局</t>
  </si>
  <si>
    <t>14221010000000005</t>
  </si>
  <si>
    <t>刘子航</t>
  </si>
  <si>
    <t>黄梅县苦竹乡人民政府</t>
  </si>
  <si>
    <t>市社会保险
服务中心</t>
  </si>
  <si>
    <t>14221011000000001</t>
  </si>
  <si>
    <t>张佳</t>
  </si>
  <si>
    <t>英山县纪委监委</t>
  </si>
  <si>
    <t>市生态环境局</t>
  </si>
  <si>
    <t>14221012000000001</t>
  </si>
  <si>
    <t>张逢源</t>
  </si>
  <si>
    <t>浠水县丁司垱镇人民政府</t>
  </si>
  <si>
    <t>14221012000000002</t>
  </si>
  <si>
    <t>张聪</t>
  </si>
  <si>
    <t>蕲春县檀林镇人民政府</t>
  </si>
  <si>
    <t>市住房和城市
更新局</t>
  </si>
  <si>
    <t>14221013000000001</t>
  </si>
  <si>
    <t>姚石</t>
  </si>
  <si>
    <t>英山县方家咀乡人民政府</t>
  </si>
  <si>
    <t>市水利和湖泊局</t>
  </si>
  <si>
    <t>14221014000000001</t>
  </si>
  <si>
    <t>张洪勇</t>
  </si>
  <si>
    <t>黄州区陶店乡人民政府</t>
  </si>
  <si>
    <t>市河道堤防
管理中心</t>
  </si>
  <si>
    <t>14221014000000002</t>
  </si>
  <si>
    <t>甘晨</t>
  </si>
  <si>
    <t>团风县统计局</t>
  </si>
  <si>
    <t>市军队离退休
干部休养所</t>
  </si>
  <si>
    <t>14221016000000001</t>
  </si>
  <si>
    <t>扶彤彤</t>
  </si>
  <si>
    <t>湖北省统计局红安经济社会调查队</t>
  </si>
  <si>
    <t>市审计局</t>
  </si>
  <si>
    <t>14221017000000001</t>
  </si>
  <si>
    <t>潘楚</t>
  </si>
  <si>
    <t>浠水县团陂镇人民政府</t>
  </si>
  <si>
    <t>夏季</t>
  </si>
  <si>
    <t>英山县杨柳湾镇人民政府</t>
  </si>
  <si>
    <t>市统计局</t>
  </si>
  <si>
    <t>14221018000000001</t>
  </si>
  <si>
    <t>尹政</t>
  </si>
  <si>
    <t>英山县人民检察院</t>
  </si>
  <si>
    <t>市林业局</t>
  </si>
  <si>
    <t>14221019000000001</t>
  </si>
  <si>
    <t>汤子瑄</t>
  </si>
  <si>
    <t>黄州区赤壁街道办事处</t>
  </si>
  <si>
    <t>市机关事务
服务中心</t>
  </si>
  <si>
    <t>14221021000000001</t>
  </si>
  <si>
    <t>夏媛</t>
  </si>
  <si>
    <t>浠水县巴河镇人民政府</t>
  </si>
  <si>
    <t>市供销社</t>
  </si>
  <si>
    <t>14221023000000001</t>
  </si>
  <si>
    <t>肖薇</t>
  </si>
  <si>
    <t>麻城市乘马岗镇人民政府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</si>
</sst>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6" borderId="13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8" borderId="17" applyNumberFormat="0" applyAlignment="0" applyProtection="0">
      <alignment vertical="center"/>
    </xf>
    <xf numFmtId="0" fontId="9" fillId="8" borderId="10" applyNumberFormat="0" applyAlignment="0" applyProtection="0">
      <alignment vertical="center"/>
    </xf>
    <xf numFmtId="0" fontId="20" fillId="24" borderId="16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39"/>
  <sheetViews>
    <sheetView tabSelected="1" zoomScale="115" zoomScaleNormal="115" topLeftCell="A25" workbookViewId="0">
      <selection activeCell="O34" sqref="O34"/>
    </sheetView>
  </sheetViews>
  <sheetFormatPr defaultColWidth="9" defaultRowHeight="14"/>
  <cols>
    <col min="1" max="1" width="13.5818181818182" style="2" customWidth="1"/>
    <col min="2" max="2" width="10.7454545454545" style="2" customWidth="1"/>
    <col min="3" max="3" width="4.97272727272727" style="2" customWidth="1"/>
    <col min="4" max="4" width="8.45454545454546" style="2" customWidth="1"/>
    <col min="5" max="5" width="21.1909090909091" style="3" customWidth="1"/>
    <col min="6" max="6" width="7.45454545454545" style="2" customWidth="1"/>
    <col min="7" max="7" width="5.85454545454545" style="2" customWidth="1"/>
    <col min="8" max="8" width="8" style="2" customWidth="1"/>
    <col min="9" max="9" width="6.4" style="2" customWidth="1"/>
    <col min="10" max="10" width="5.21818181818182" style="2" customWidth="1"/>
    <col min="11" max="16325" width="9" style="1"/>
    <col min="16326" max="16384" width="9" style="4"/>
  </cols>
  <sheetData>
    <row r="1" ht="27" customHeight="1" spans="1:10">
      <c r="A1" s="5" t="s">
        <v>0</v>
      </c>
      <c r="B1" s="5"/>
      <c r="C1" s="5"/>
      <c r="D1" s="5"/>
      <c r="E1" s="6"/>
      <c r="F1" s="5"/>
      <c r="G1" s="5"/>
      <c r="H1" s="5"/>
      <c r="I1" s="5"/>
      <c r="J1" s="5"/>
    </row>
    <row r="2" ht="45" customHeight="1" spans="1:10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9" t="s">
        <v>10</v>
      </c>
    </row>
    <row r="3" s="1" customFormat="1" ht="28" customHeight="1" spans="1:16376">
      <c r="A3" s="10" t="s">
        <v>11</v>
      </c>
      <c r="B3" s="11" t="s">
        <v>12</v>
      </c>
      <c r="C3" s="11">
        <v>2</v>
      </c>
      <c r="D3" s="11" t="s">
        <v>13</v>
      </c>
      <c r="E3" s="12" t="s">
        <v>14</v>
      </c>
      <c r="F3" s="13">
        <v>69.5</v>
      </c>
      <c r="G3" s="13">
        <v>88</v>
      </c>
      <c r="H3" s="11">
        <v>82.42</v>
      </c>
      <c r="I3" s="11">
        <f>F3*0.4+G3*0.2+H3*0.4</f>
        <v>78.368</v>
      </c>
      <c r="J3" s="20">
        <v>1</v>
      </c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</row>
    <row r="4" s="1" customFormat="1" ht="28" customHeight="1" spans="1:16376">
      <c r="A4" s="10" t="s">
        <v>11</v>
      </c>
      <c r="B4" s="11"/>
      <c r="C4" s="11">
        <v>2</v>
      </c>
      <c r="D4" s="11" t="s">
        <v>15</v>
      </c>
      <c r="E4" s="12" t="s">
        <v>16</v>
      </c>
      <c r="F4" s="13">
        <v>68.5</v>
      </c>
      <c r="G4" s="13">
        <v>89.5</v>
      </c>
      <c r="H4" s="11">
        <v>80.72</v>
      </c>
      <c r="I4" s="11">
        <f>F4*0.4+G4*0.2+H4*0.4</f>
        <v>77.588</v>
      </c>
      <c r="J4" s="20">
        <v>2</v>
      </c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</row>
    <row r="5" s="1" customFormat="1" ht="28" customHeight="1" spans="1:16376">
      <c r="A5" s="10" t="s">
        <v>17</v>
      </c>
      <c r="B5" s="11" t="s">
        <v>18</v>
      </c>
      <c r="C5" s="11">
        <v>1</v>
      </c>
      <c r="D5" s="11" t="s">
        <v>19</v>
      </c>
      <c r="E5" s="14" t="s">
        <v>20</v>
      </c>
      <c r="F5" s="13">
        <v>70</v>
      </c>
      <c r="G5" s="13"/>
      <c r="H5" s="11">
        <v>79.86</v>
      </c>
      <c r="I5" s="11">
        <f t="shared" ref="I5:I39" si="0">F5*0.5+H5*0.5</f>
        <v>74.93</v>
      </c>
      <c r="J5" s="20">
        <v>1</v>
      </c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</row>
    <row r="6" s="1" customFormat="1" ht="28" customHeight="1" spans="1:16376">
      <c r="A6" s="10" t="s">
        <v>21</v>
      </c>
      <c r="B6" s="11" t="s">
        <v>22</v>
      </c>
      <c r="C6" s="11">
        <v>2</v>
      </c>
      <c r="D6" s="11" t="s">
        <v>23</v>
      </c>
      <c r="E6" s="14" t="s">
        <v>24</v>
      </c>
      <c r="F6" s="13">
        <v>68</v>
      </c>
      <c r="G6" s="13"/>
      <c r="H6" s="11">
        <v>82.36</v>
      </c>
      <c r="I6" s="11">
        <f t="shared" si="0"/>
        <v>75.18</v>
      </c>
      <c r="J6" s="20">
        <v>1</v>
      </c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</row>
    <row r="7" s="1" customFormat="1" ht="28" customHeight="1" spans="1:16376">
      <c r="A7" s="10" t="s">
        <v>25</v>
      </c>
      <c r="B7" s="11"/>
      <c r="C7" s="11">
        <v>2</v>
      </c>
      <c r="D7" s="11" t="s">
        <v>26</v>
      </c>
      <c r="E7" s="14" t="s">
        <v>27</v>
      </c>
      <c r="F7" s="13">
        <v>70.5</v>
      </c>
      <c r="G7" s="13"/>
      <c r="H7" s="11">
        <v>79.44</v>
      </c>
      <c r="I7" s="11">
        <f t="shared" si="0"/>
        <v>74.97</v>
      </c>
      <c r="J7" s="20">
        <v>2</v>
      </c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</row>
    <row r="8" s="1" customFormat="1" ht="28" customHeight="1" spans="1:16376">
      <c r="A8" s="10" t="s">
        <v>21</v>
      </c>
      <c r="B8" s="11" t="s">
        <v>28</v>
      </c>
      <c r="C8" s="11">
        <v>2</v>
      </c>
      <c r="D8" s="11" t="s">
        <v>29</v>
      </c>
      <c r="E8" s="14" t="s">
        <v>30</v>
      </c>
      <c r="F8" s="13">
        <v>72.5</v>
      </c>
      <c r="G8" s="13"/>
      <c r="H8" s="11">
        <v>81.86</v>
      </c>
      <c r="I8" s="11">
        <f t="shared" si="0"/>
        <v>77.18</v>
      </c>
      <c r="J8" s="20">
        <v>1</v>
      </c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</row>
    <row r="9" s="1" customFormat="1" ht="28" customHeight="1" spans="1:16376">
      <c r="A9" s="10"/>
      <c r="B9" s="11"/>
      <c r="C9" s="11">
        <v>2</v>
      </c>
      <c r="D9" s="11" t="s">
        <v>31</v>
      </c>
      <c r="E9" s="14" t="s">
        <v>32</v>
      </c>
      <c r="F9" s="13">
        <v>71</v>
      </c>
      <c r="G9" s="13"/>
      <c r="H9" s="11">
        <v>79.76</v>
      </c>
      <c r="I9" s="11">
        <f t="shared" si="0"/>
        <v>75.38</v>
      </c>
      <c r="J9" s="20">
        <v>2</v>
      </c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</row>
    <row r="10" s="1" customFormat="1" ht="28" customHeight="1" spans="1:16376">
      <c r="A10" s="10" t="s">
        <v>21</v>
      </c>
      <c r="B10" s="11" t="s">
        <v>33</v>
      </c>
      <c r="C10" s="11">
        <v>2</v>
      </c>
      <c r="D10" s="11" t="s">
        <v>34</v>
      </c>
      <c r="E10" s="14" t="s">
        <v>35</v>
      </c>
      <c r="F10" s="13">
        <v>69.5</v>
      </c>
      <c r="G10" s="13"/>
      <c r="H10" s="11">
        <v>82.74</v>
      </c>
      <c r="I10" s="11">
        <f t="shared" si="0"/>
        <v>76.12</v>
      </c>
      <c r="J10" s="20">
        <v>1</v>
      </c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</row>
    <row r="11" s="1" customFormat="1" ht="28" customHeight="1" spans="1:16376">
      <c r="A11" s="10"/>
      <c r="B11" s="11"/>
      <c r="C11" s="11">
        <v>2</v>
      </c>
      <c r="D11" s="11" t="s">
        <v>36</v>
      </c>
      <c r="E11" s="14" t="s">
        <v>37</v>
      </c>
      <c r="F11" s="13">
        <v>70.5</v>
      </c>
      <c r="G11" s="13"/>
      <c r="H11" s="11">
        <v>81.16</v>
      </c>
      <c r="I11" s="11">
        <f t="shared" si="0"/>
        <v>75.83</v>
      </c>
      <c r="J11" s="20">
        <v>2</v>
      </c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</row>
    <row r="12" s="1" customFormat="1" ht="28" customHeight="1" spans="1:16376">
      <c r="A12" s="10" t="s">
        <v>21</v>
      </c>
      <c r="B12" s="11" t="s">
        <v>38</v>
      </c>
      <c r="C12" s="11">
        <v>1</v>
      </c>
      <c r="D12" s="11" t="s">
        <v>39</v>
      </c>
      <c r="E12" s="14" t="s">
        <v>40</v>
      </c>
      <c r="F12" s="13">
        <v>68.5</v>
      </c>
      <c r="G12" s="13"/>
      <c r="H12" s="11">
        <v>83.96</v>
      </c>
      <c r="I12" s="11">
        <f t="shared" si="0"/>
        <v>76.23</v>
      </c>
      <c r="J12" s="20">
        <v>1</v>
      </c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</row>
    <row r="13" s="1" customFormat="1" ht="28" customHeight="1" spans="1:16376">
      <c r="A13" s="10" t="s">
        <v>41</v>
      </c>
      <c r="B13" s="11" t="s">
        <v>42</v>
      </c>
      <c r="C13" s="11">
        <v>1</v>
      </c>
      <c r="D13" s="11" t="s">
        <v>43</v>
      </c>
      <c r="E13" s="14" t="s">
        <v>44</v>
      </c>
      <c r="F13" s="13">
        <v>74</v>
      </c>
      <c r="G13" s="13"/>
      <c r="H13" s="11">
        <v>83.52</v>
      </c>
      <c r="I13" s="11">
        <f t="shared" si="0"/>
        <v>78.76</v>
      </c>
      <c r="J13" s="20">
        <v>1</v>
      </c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</row>
    <row r="14" s="1" customFormat="1" ht="28" customHeight="1" spans="1:16376">
      <c r="A14" s="10" t="s">
        <v>45</v>
      </c>
      <c r="B14" s="11" t="s">
        <v>46</v>
      </c>
      <c r="C14" s="11">
        <v>1</v>
      </c>
      <c r="D14" s="11" t="s">
        <v>47</v>
      </c>
      <c r="E14" s="14" t="s">
        <v>48</v>
      </c>
      <c r="F14" s="13">
        <v>67</v>
      </c>
      <c r="G14" s="13"/>
      <c r="H14" s="13">
        <v>80.6</v>
      </c>
      <c r="I14" s="11">
        <f t="shared" si="0"/>
        <v>73.8</v>
      </c>
      <c r="J14" s="20">
        <v>1</v>
      </c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</row>
    <row r="15" s="1" customFormat="1" ht="28" customHeight="1" spans="1:16376">
      <c r="A15" s="10" t="s">
        <v>49</v>
      </c>
      <c r="B15" s="11" t="s">
        <v>50</v>
      </c>
      <c r="C15" s="11">
        <v>1</v>
      </c>
      <c r="D15" s="11" t="s">
        <v>51</v>
      </c>
      <c r="E15" s="14" t="s">
        <v>52</v>
      </c>
      <c r="F15" s="13">
        <v>70.5</v>
      </c>
      <c r="G15" s="13"/>
      <c r="H15" s="11">
        <v>81.32</v>
      </c>
      <c r="I15" s="11">
        <f t="shared" si="0"/>
        <v>75.91</v>
      </c>
      <c r="J15" s="20">
        <v>1</v>
      </c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</row>
    <row r="16" s="1" customFormat="1" ht="28" customHeight="1" spans="1:16376">
      <c r="A16" s="10" t="s">
        <v>53</v>
      </c>
      <c r="B16" s="11" t="s">
        <v>54</v>
      </c>
      <c r="C16" s="11">
        <v>1</v>
      </c>
      <c r="D16" s="11" t="s">
        <v>55</v>
      </c>
      <c r="E16" s="14" t="s">
        <v>56</v>
      </c>
      <c r="F16" s="13">
        <v>70.5</v>
      </c>
      <c r="G16" s="13"/>
      <c r="H16" s="11">
        <v>82.04</v>
      </c>
      <c r="I16" s="11">
        <f t="shared" si="0"/>
        <v>76.27</v>
      </c>
      <c r="J16" s="20">
        <v>1</v>
      </c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</row>
    <row r="17" s="1" customFormat="1" ht="28" customHeight="1" spans="1:16376">
      <c r="A17" s="10" t="s">
        <v>57</v>
      </c>
      <c r="B17" s="11" t="s">
        <v>58</v>
      </c>
      <c r="C17" s="11">
        <v>1</v>
      </c>
      <c r="D17" s="11" t="s">
        <v>59</v>
      </c>
      <c r="E17" s="14" t="s">
        <v>60</v>
      </c>
      <c r="F17" s="13">
        <v>70.5</v>
      </c>
      <c r="G17" s="13"/>
      <c r="H17" s="11">
        <v>80.44</v>
      </c>
      <c r="I17" s="11">
        <f t="shared" si="0"/>
        <v>75.47</v>
      </c>
      <c r="J17" s="20">
        <v>1</v>
      </c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</row>
    <row r="18" s="1" customFormat="1" ht="28" customHeight="1" spans="1:16376">
      <c r="A18" s="10" t="s">
        <v>61</v>
      </c>
      <c r="B18" s="11" t="s">
        <v>62</v>
      </c>
      <c r="C18" s="11">
        <v>1</v>
      </c>
      <c r="D18" s="11" t="s">
        <v>63</v>
      </c>
      <c r="E18" s="14" t="s">
        <v>64</v>
      </c>
      <c r="F18" s="13">
        <v>67.5</v>
      </c>
      <c r="G18" s="13"/>
      <c r="H18" s="11">
        <v>81.38</v>
      </c>
      <c r="I18" s="11">
        <f t="shared" si="0"/>
        <v>74.44</v>
      </c>
      <c r="J18" s="20">
        <v>1</v>
      </c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</row>
    <row r="19" s="1" customFormat="1" ht="28" customHeight="1" spans="1:16376">
      <c r="A19" s="10" t="s">
        <v>61</v>
      </c>
      <c r="B19" s="23" t="s">
        <v>65</v>
      </c>
      <c r="C19" s="11">
        <v>1</v>
      </c>
      <c r="D19" s="11" t="s">
        <v>66</v>
      </c>
      <c r="E19" s="14" t="s">
        <v>67</v>
      </c>
      <c r="F19" s="13">
        <v>56.5</v>
      </c>
      <c r="G19" s="13"/>
      <c r="H19" s="11">
        <v>76.42</v>
      </c>
      <c r="I19" s="11">
        <f t="shared" si="0"/>
        <v>66.46</v>
      </c>
      <c r="J19" s="20">
        <v>2</v>
      </c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</row>
    <row r="20" s="1" customFormat="1" ht="28" customHeight="1" spans="1:16376">
      <c r="A20" s="10" t="s">
        <v>61</v>
      </c>
      <c r="B20" s="11" t="s">
        <v>68</v>
      </c>
      <c r="C20" s="11">
        <v>1</v>
      </c>
      <c r="D20" s="11" t="s">
        <v>69</v>
      </c>
      <c r="E20" s="14" t="s">
        <v>70</v>
      </c>
      <c r="F20" s="13">
        <v>77</v>
      </c>
      <c r="G20" s="13"/>
      <c r="H20" s="11">
        <v>81.76</v>
      </c>
      <c r="I20" s="11">
        <f t="shared" si="0"/>
        <v>79.38</v>
      </c>
      <c r="J20" s="20">
        <v>1</v>
      </c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</row>
    <row r="21" s="1" customFormat="1" ht="28" customHeight="1" spans="1:16376">
      <c r="A21" s="10" t="s">
        <v>61</v>
      </c>
      <c r="B21" s="11" t="s">
        <v>71</v>
      </c>
      <c r="C21" s="11">
        <v>1</v>
      </c>
      <c r="D21" s="11" t="s">
        <v>72</v>
      </c>
      <c r="E21" s="14" t="s">
        <v>73</v>
      </c>
      <c r="F21" s="13">
        <v>64</v>
      </c>
      <c r="G21" s="13"/>
      <c r="H21" s="13">
        <v>77.7</v>
      </c>
      <c r="I21" s="11">
        <f t="shared" si="0"/>
        <v>70.85</v>
      </c>
      <c r="J21" s="20">
        <v>1</v>
      </c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</row>
    <row r="22" s="1" customFormat="1" ht="28" customHeight="1" spans="1:16376">
      <c r="A22" s="10" t="s">
        <v>74</v>
      </c>
      <c r="B22" s="11" t="s">
        <v>75</v>
      </c>
      <c r="C22" s="11">
        <v>1</v>
      </c>
      <c r="D22" s="11" t="s">
        <v>76</v>
      </c>
      <c r="E22" s="14" t="s">
        <v>77</v>
      </c>
      <c r="F22" s="13">
        <v>72.5</v>
      </c>
      <c r="G22" s="13"/>
      <c r="H22" s="11">
        <v>81.04</v>
      </c>
      <c r="I22" s="11">
        <f t="shared" si="0"/>
        <v>76.77</v>
      </c>
      <c r="J22" s="20">
        <v>1</v>
      </c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</row>
    <row r="23" s="1" customFormat="1" ht="28" customHeight="1" spans="1:16376">
      <c r="A23" s="10" t="s">
        <v>78</v>
      </c>
      <c r="B23" s="11" t="s">
        <v>79</v>
      </c>
      <c r="C23" s="11">
        <v>1</v>
      </c>
      <c r="D23" s="11" t="s">
        <v>80</v>
      </c>
      <c r="E23" s="14" t="s">
        <v>81</v>
      </c>
      <c r="F23" s="13">
        <v>72</v>
      </c>
      <c r="G23" s="13"/>
      <c r="H23" s="11">
        <v>82.96</v>
      </c>
      <c r="I23" s="11">
        <f t="shared" si="0"/>
        <v>77.48</v>
      </c>
      <c r="J23" s="20">
        <v>1</v>
      </c>
      <c r="XCY23" s="4"/>
      <c r="XCZ23" s="4"/>
      <c r="XDA23" s="4"/>
      <c r="XDB23" s="4"/>
      <c r="XDC23" s="4"/>
      <c r="XDD23" s="4"/>
      <c r="XDE23" s="4"/>
      <c r="XDF23" s="4"/>
      <c r="XDG23" s="4"/>
      <c r="XDH23" s="4"/>
      <c r="XDI23" s="4"/>
      <c r="XDJ23" s="4"/>
      <c r="XDK23" s="4"/>
      <c r="XDL23" s="4"/>
      <c r="XDM23" s="4"/>
      <c r="XDN23" s="4"/>
      <c r="XDO23" s="4"/>
      <c r="XDP23" s="4"/>
      <c r="XDQ23" s="4"/>
      <c r="XDR23" s="4"/>
      <c r="XDS23" s="4"/>
      <c r="XDT23" s="4"/>
      <c r="XDU23" s="4"/>
      <c r="XDV23" s="4"/>
      <c r="XDW23" s="4"/>
      <c r="XDX23" s="4"/>
      <c r="XDY23" s="4"/>
      <c r="XDZ23" s="4"/>
      <c r="XEA23" s="4"/>
      <c r="XEB23" s="4"/>
      <c r="XEC23" s="4"/>
      <c r="XED23" s="4"/>
      <c r="XEE23" s="4"/>
      <c r="XEF23" s="4"/>
      <c r="XEG23" s="4"/>
      <c r="XEH23" s="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</row>
    <row r="24" s="1" customFormat="1" ht="28" customHeight="1" spans="1:16376">
      <c r="A24" s="10" t="s">
        <v>78</v>
      </c>
      <c r="B24" s="11" t="s">
        <v>82</v>
      </c>
      <c r="C24" s="11">
        <v>1</v>
      </c>
      <c r="D24" s="11" t="s">
        <v>83</v>
      </c>
      <c r="E24" s="14" t="s">
        <v>84</v>
      </c>
      <c r="F24" s="13">
        <v>76</v>
      </c>
      <c r="G24" s="13"/>
      <c r="H24" s="11">
        <v>84.38</v>
      </c>
      <c r="I24" s="11">
        <f t="shared" si="0"/>
        <v>80.19</v>
      </c>
      <c r="J24" s="20">
        <v>1</v>
      </c>
      <c r="XCY24" s="4"/>
      <c r="XCZ24" s="4"/>
      <c r="XDA24" s="4"/>
      <c r="XDB24" s="4"/>
      <c r="XDC24" s="4"/>
      <c r="XDD24" s="4"/>
      <c r="XDE24" s="4"/>
      <c r="XDF24" s="4"/>
      <c r="XDG24" s="4"/>
      <c r="XDH24" s="4"/>
      <c r="XDI24" s="4"/>
      <c r="XDJ24" s="4"/>
      <c r="XDK24" s="4"/>
      <c r="XDL24" s="4"/>
      <c r="XDM24" s="4"/>
      <c r="XDN24" s="4"/>
      <c r="XDO24" s="4"/>
      <c r="XDP24" s="4"/>
      <c r="XDQ24" s="4"/>
      <c r="XDR24" s="4"/>
      <c r="XDS24" s="4"/>
      <c r="XDT24" s="4"/>
      <c r="XDU24" s="4"/>
      <c r="XDV24" s="4"/>
      <c r="XDW24" s="4"/>
      <c r="XDX24" s="4"/>
      <c r="XDY24" s="4"/>
      <c r="XDZ24" s="4"/>
      <c r="XEA24" s="4"/>
      <c r="XEB24" s="4"/>
      <c r="XEC24" s="4"/>
      <c r="XED24" s="4"/>
      <c r="XEE24" s="4"/>
      <c r="XEF24" s="4"/>
      <c r="XEG24" s="4"/>
      <c r="XEH24" s="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</row>
    <row r="25" s="1" customFormat="1" ht="28" customHeight="1" spans="1:16376">
      <c r="A25" s="10" t="s">
        <v>85</v>
      </c>
      <c r="B25" s="11" t="s">
        <v>86</v>
      </c>
      <c r="C25" s="11">
        <v>1</v>
      </c>
      <c r="D25" s="11" t="s">
        <v>87</v>
      </c>
      <c r="E25" s="14" t="s">
        <v>88</v>
      </c>
      <c r="F25" s="13">
        <v>70</v>
      </c>
      <c r="G25" s="13"/>
      <c r="H25" s="11">
        <v>81.98</v>
      </c>
      <c r="I25" s="11">
        <f t="shared" si="0"/>
        <v>75.99</v>
      </c>
      <c r="J25" s="20">
        <v>1</v>
      </c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</row>
    <row r="26" s="1" customFormat="1" ht="28" customHeight="1" spans="1:16376">
      <c r="A26" s="10" t="s">
        <v>89</v>
      </c>
      <c r="B26" s="11" t="s">
        <v>90</v>
      </c>
      <c r="C26" s="11">
        <v>1</v>
      </c>
      <c r="D26" s="11" t="s">
        <v>91</v>
      </c>
      <c r="E26" s="14" t="s">
        <v>92</v>
      </c>
      <c r="F26" s="13">
        <v>73</v>
      </c>
      <c r="G26" s="13"/>
      <c r="H26" s="11">
        <v>81.68</v>
      </c>
      <c r="I26" s="11">
        <f t="shared" si="0"/>
        <v>77.34</v>
      </c>
      <c r="J26" s="20">
        <v>1</v>
      </c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</row>
    <row r="27" s="1" customFormat="1" ht="28" customHeight="1" spans="1:16376">
      <c r="A27" s="10" t="s">
        <v>93</v>
      </c>
      <c r="B27" s="11" t="s">
        <v>94</v>
      </c>
      <c r="C27" s="11">
        <v>1</v>
      </c>
      <c r="D27" s="11" t="s">
        <v>95</v>
      </c>
      <c r="E27" s="14" t="s">
        <v>96</v>
      </c>
      <c r="F27" s="13">
        <v>72</v>
      </c>
      <c r="G27" s="13"/>
      <c r="H27" s="11">
        <v>82.66</v>
      </c>
      <c r="I27" s="11">
        <f t="shared" si="0"/>
        <v>77.33</v>
      </c>
      <c r="J27" s="20">
        <v>1</v>
      </c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</row>
    <row r="28" s="1" customFormat="1" ht="28" customHeight="1" spans="1:16376">
      <c r="A28" s="10" t="s">
        <v>97</v>
      </c>
      <c r="B28" s="11" t="s">
        <v>98</v>
      </c>
      <c r="C28" s="11">
        <v>1</v>
      </c>
      <c r="D28" s="11" t="s">
        <v>99</v>
      </c>
      <c r="E28" s="14" t="s">
        <v>100</v>
      </c>
      <c r="F28" s="13">
        <v>71</v>
      </c>
      <c r="G28" s="13"/>
      <c r="H28" s="11">
        <v>84.08</v>
      </c>
      <c r="I28" s="11">
        <f t="shared" si="0"/>
        <v>77.54</v>
      </c>
      <c r="J28" s="20">
        <v>1</v>
      </c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</row>
    <row r="29" s="1" customFormat="1" ht="28" customHeight="1" spans="1:16376">
      <c r="A29" s="10" t="s">
        <v>97</v>
      </c>
      <c r="B29" s="11" t="s">
        <v>101</v>
      </c>
      <c r="C29" s="11">
        <v>1</v>
      </c>
      <c r="D29" s="11" t="s">
        <v>102</v>
      </c>
      <c r="E29" s="14" t="s">
        <v>103</v>
      </c>
      <c r="F29" s="13">
        <v>72</v>
      </c>
      <c r="G29" s="13"/>
      <c r="H29" s="11">
        <v>85.08</v>
      </c>
      <c r="I29" s="11">
        <f t="shared" si="0"/>
        <v>78.54</v>
      </c>
      <c r="J29" s="20">
        <v>1</v>
      </c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</row>
    <row r="30" s="1" customFormat="1" ht="28" customHeight="1" spans="1:16376">
      <c r="A30" s="10" t="s">
        <v>104</v>
      </c>
      <c r="B30" s="11" t="s">
        <v>105</v>
      </c>
      <c r="C30" s="11">
        <v>1</v>
      </c>
      <c r="D30" s="11" t="s">
        <v>106</v>
      </c>
      <c r="E30" s="14" t="s">
        <v>107</v>
      </c>
      <c r="F30" s="13">
        <v>71</v>
      </c>
      <c r="G30" s="13"/>
      <c r="H30" s="11">
        <v>81.62</v>
      </c>
      <c r="I30" s="11">
        <f t="shared" si="0"/>
        <v>76.31</v>
      </c>
      <c r="J30" s="20">
        <v>1</v>
      </c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</row>
    <row r="31" s="1" customFormat="1" ht="28" customHeight="1" spans="1:16376">
      <c r="A31" s="10" t="s">
        <v>108</v>
      </c>
      <c r="B31" s="11" t="s">
        <v>109</v>
      </c>
      <c r="C31" s="11">
        <v>1</v>
      </c>
      <c r="D31" s="11" t="s">
        <v>110</v>
      </c>
      <c r="E31" s="14" t="s">
        <v>111</v>
      </c>
      <c r="F31" s="13">
        <v>69.5</v>
      </c>
      <c r="G31" s="13"/>
      <c r="H31" s="11">
        <v>81.88</v>
      </c>
      <c r="I31" s="11">
        <f t="shared" si="0"/>
        <v>75.69</v>
      </c>
      <c r="J31" s="20">
        <v>1</v>
      </c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</row>
    <row r="32" s="1" customFormat="1" ht="28" customHeight="1" spans="1:16376">
      <c r="A32" s="10" t="s">
        <v>112</v>
      </c>
      <c r="B32" s="11" t="s">
        <v>113</v>
      </c>
      <c r="C32" s="11">
        <v>1</v>
      </c>
      <c r="D32" s="11" t="s">
        <v>114</v>
      </c>
      <c r="E32" s="14" t="s">
        <v>115</v>
      </c>
      <c r="F32" s="13">
        <v>72</v>
      </c>
      <c r="G32" s="13"/>
      <c r="H32" s="11">
        <v>85.44</v>
      </c>
      <c r="I32" s="11">
        <f t="shared" si="0"/>
        <v>78.72</v>
      </c>
      <c r="J32" s="20">
        <v>1</v>
      </c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</row>
    <row r="33" s="1" customFormat="1" ht="28" customHeight="1" spans="1:16376">
      <c r="A33" s="10" t="s">
        <v>116</v>
      </c>
      <c r="B33" s="11" t="s">
        <v>117</v>
      </c>
      <c r="C33" s="11">
        <v>1</v>
      </c>
      <c r="D33" s="11" t="s">
        <v>118</v>
      </c>
      <c r="E33" s="14" t="s">
        <v>119</v>
      </c>
      <c r="F33" s="13">
        <v>69.5</v>
      </c>
      <c r="G33" s="13"/>
      <c r="H33" s="11">
        <v>81.34</v>
      </c>
      <c r="I33" s="11">
        <f t="shared" si="0"/>
        <v>75.42</v>
      </c>
      <c r="J33" s="20">
        <v>1</v>
      </c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</row>
    <row r="34" s="1" customFormat="1" ht="28" customHeight="1" spans="1:16376">
      <c r="A34" s="10" t="s">
        <v>120</v>
      </c>
      <c r="B34" s="11" t="s">
        <v>121</v>
      </c>
      <c r="C34" s="11">
        <v>2</v>
      </c>
      <c r="D34" s="11" t="s">
        <v>122</v>
      </c>
      <c r="E34" s="14" t="s">
        <v>123</v>
      </c>
      <c r="F34" s="13">
        <v>72.5</v>
      </c>
      <c r="G34" s="13"/>
      <c r="H34" s="13">
        <v>82.7</v>
      </c>
      <c r="I34" s="11">
        <f t="shared" si="0"/>
        <v>77.6</v>
      </c>
      <c r="J34" s="20">
        <v>1</v>
      </c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</row>
    <row r="35" s="1" customFormat="1" ht="28" customHeight="1" spans="1:16376">
      <c r="A35" s="10" t="s">
        <v>120</v>
      </c>
      <c r="B35" s="11"/>
      <c r="C35" s="11">
        <v>2</v>
      </c>
      <c r="D35" s="11" t="s">
        <v>124</v>
      </c>
      <c r="E35" s="14" t="s">
        <v>125</v>
      </c>
      <c r="F35" s="13">
        <v>71.5</v>
      </c>
      <c r="G35" s="13"/>
      <c r="H35" s="11">
        <v>81.34</v>
      </c>
      <c r="I35" s="11">
        <f t="shared" si="0"/>
        <v>76.42</v>
      </c>
      <c r="J35" s="20">
        <v>2</v>
      </c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</row>
    <row r="36" s="1" customFormat="1" ht="28" customHeight="1" spans="1:16376">
      <c r="A36" s="10" t="s">
        <v>126</v>
      </c>
      <c r="B36" s="11" t="s">
        <v>127</v>
      </c>
      <c r="C36" s="11">
        <v>1</v>
      </c>
      <c r="D36" s="11" t="s">
        <v>128</v>
      </c>
      <c r="E36" s="14" t="s">
        <v>129</v>
      </c>
      <c r="F36" s="13">
        <v>67.5</v>
      </c>
      <c r="G36" s="13"/>
      <c r="H36" s="11">
        <v>80.24</v>
      </c>
      <c r="I36" s="11">
        <f t="shared" si="0"/>
        <v>73.87</v>
      </c>
      <c r="J36" s="20">
        <v>1</v>
      </c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</row>
    <row r="37" s="1" customFormat="1" ht="28" customHeight="1" spans="1:16376">
      <c r="A37" s="10" t="s">
        <v>130</v>
      </c>
      <c r="B37" s="11" t="s">
        <v>131</v>
      </c>
      <c r="C37" s="11">
        <v>1</v>
      </c>
      <c r="D37" s="11" t="s">
        <v>132</v>
      </c>
      <c r="E37" s="14" t="s">
        <v>133</v>
      </c>
      <c r="F37" s="13">
        <v>72.5</v>
      </c>
      <c r="G37" s="13"/>
      <c r="H37" s="11">
        <v>82.54</v>
      </c>
      <c r="I37" s="11">
        <f t="shared" si="0"/>
        <v>77.52</v>
      </c>
      <c r="J37" s="20">
        <v>1</v>
      </c>
      <c r="N37" s="21"/>
      <c r="XCY37" s="4"/>
      <c r="XCZ37" s="4"/>
      <c r="XDA37" s="4"/>
      <c r="XDB37" s="4"/>
      <c r="XDC37" s="4"/>
      <c r="XDD37" s="4"/>
      <c r="XDE37" s="4"/>
      <c r="XDF37" s="4"/>
      <c r="XDG37" s="4"/>
      <c r="XDH37" s="4"/>
      <c r="XDI37" s="4"/>
      <c r="XDJ37" s="4"/>
      <c r="XDK37" s="4"/>
      <c r="XDL37" s="4"/>
      <c r="XDM37" s="4"/>
      <c r="XDN37" s="4"/>
      <c r="XDO37" s="4"/>
      <c r="XDP37" s="4"/>
      <c r="XDQ37" s="4"/>
      <c r="XDR37" s="4"/>
      <c r="XDS37" s="4"/>
      <c r="XDT37" s="4"/>
      <c r="XDU37" s="4"/>
      <c r="XDV37" s="4"/>
      <c r="XDW37" s="4"/>
      <c r="XDX37" s="4"/>
      <c r="XDY37" s="4"/>
      <c r="XDZ37" s="4"/>
      <c r="XEA37" s="4"/>
      <c r="XEB37" s="4"/>
      <c r="XEC37" s="4"/>
      <c r="XED37" s="4"/>
      <c r="XEE37" s="4"/>
      <c r="XEF37" s="4"/>
      <c r="XEG37" s="4"/>
      <c r="XEH37" s="4"/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</row>
    <row r="38" s="1" customFormat="1" ht="28" customHeight="1" spans="1:16376">
      <c r="A38" s="10" t="s">
        <v>134</v>
      </c>
      <c r="B38" s="11" t="s">
        <v>135</v>
      </c>
      <c r="C38" s="11">
        <v>1</v>
      </c>
      <c r="D38" s="11" t="s">
        <v>136</v>
      </c>
      <c r="E38" s="14" t="s">
        <v>137</v>
      </c>
      <c r="F38" s="13">
        <v>72</v>
      </c>
      <c r="G38" s="13"/>
      <c r="H38" s="11">
        <v>83.06</v>
      </c>
      <c r="I38" s="11">
        <f t="shared" si="0"/>
        <v>77.53</v>
      </c>
      <c r="J38" s="20">
        <v>1</v>
      </c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</row>
    <row r="39" s="1" customFormat="1" ht="28" customHeight="1" spans="1:16376">
      <c r="A39" s="15" t="s">
        <v>138</v>
      </c>
      <c r="B39" s="16" t="s">
        <v>139</v>
      </c>
      <c r="C39" s="16">
        <v>1</v>
      </c>
      <c r="D39" s="16" t="s">
        <v>140</v>
      </c>
      <c r="E39" s="17" t="s">
        <v>141</v>
      </c>
      <c r="F39" s="18">
        <v>66.5</v>
      </c>
      <c r="G39" s="18"/>
      <c r="H39" s="16">
        <v>83.02</v>
      </c>
      <c r="I39" s="16">
        <f t="shared" si="0"/>
        <v>74.76</v>
      </c>
      <c r="J39" s="22">
        <v>1</v>
      </c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  <c r="XEH39" s="4"/>
      <c r="XEI39" s="4"/>
      <c r="XEJ39" s="4"/>
      <c r="XEK39" s="4"/>
      <c r="XEL39" s="4"/>
      <c r="XEM39" s="4"/>
      <c r="XEN39" s="4"/>
      <c r="XEO39" s="4"/>
      <c r="XEP39" s="4"/>
      <c r="XEQ39" s="4"/>
      <c r="XER39" s="4"/>
      <c r="XES39" s="4"/>
      <c r="XET39" s="4"/>
      <c r="XEU39" s="4"/>
      <c r="XEV39" s="4"/>
    </row>
  </sheetData>
  <sortState ref="3:120">
    <sortCondition ref="B3:B120"/>
  </sortState>
  <mergeCells count="16">
    <mergeCell ref="A1:J1"/>
    <mergeCell ref="A3:A4"/>
    <mergeCell ref="A6:A7"/>
    <mergeCell ref="A8:A9"/>
    <mergeCell ref="A10:A11"/>
    <mergeCell ref="A34:A35"/>
    <mergeCell ref="B3:B4"/>
    <mergeCell ref="B6:B7"/>
    <mergeCell ref="B8:B9"/>
    <mergeCell ref="B10:B11"/>
    <mergeCell ref="B34:B35"/>
    <mergeCell ref="C3:C4"/>
    <mergeCell ref="C6:C7"/>
    <mergeCell ref="C8:C9"/>
    <mergeCell ref="C10:C11"/>
    <mergeCell ref="C34:C35"/>
  </mergeCells>
  <pageMargins left="0.463888888888889" right="0.463888888888889" top="0.751388888888889" bottom="0.751388888888889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</dc:creator>
  <cp:lastModifiedBy>DYH</cp:lastModifiedBy>
  <dcterms:created xsi:type="dcterms:W3CDTF">2024-10-25T11:16:00Z</dcterms:created>
  <dcterms:modified xsi:type="dcterms:W3CDTF">2024-12-17T06:22:02Z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A486DB26405E4C959CD8C97032CFBAE9_13</vt:lpwstr>
  </property>
  <property fmtid="{D5CDD505-2E9C-101B-9397-08002B2CF9AE}" pid="3" name="KSOProductBuildVer">
    <vt:lpwstr>2052-11.1.0.10314</vt:lpwstr>
  </property>
</Properties>
</file>