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Sheet1!$A$3:$L$32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<sst xmlns="http://schemas.openxmlformats.org/spreadsheetml/2006/main" count="194" uniqueCount="87">
  <si>
    <r>
      <t>附件</t>
    </r>
    <r>
      <rPr>
        <b/>
        <sz val="14"/>
        <color theme="1"/>
        <rFont val="Times New Roman"/>
        <charset val="134"/>
      </rPr>
      <t>1</t>
    </r>
  </si>
  <si>
    <r>
      <t>2024</t>
    </r>
    <r>
      <rPr>
        <b/>
        <sz val="16"/>
        <color theme="1"/>
        <rFont val="方正小标宋简体"/>
        <charset val="134"/>
      </rPr>
      <t>年下半年合江县公开考调公务员（参公人员）综合成绩及进入体检人员名单</t>
    </r>
  </si>
  <si>
    <t>序号</t>
  </si>
  <si>
    <t>姓名</t>
  </si>
  <si>
    <t>性别</t>
  </si>
  <si>
    <r>
      <t>出生</t>
    </r>
    <r>
      <rPr>
        <b/>
        <sz val="11"/>
        <rFont val="Times New Roman"/>
        <charset val="134"/>
      </rPr>
      <t xml:space="preserve">
</t>
    </r>
    <r>
      <rPr>
        <b/>
        <sz val="11"/>
        <rFont val="方正黑体简体"/>
        <charset val="134"/>
      </rPr>
      <t>年月</t>
    </r>
  </si>
  <si>
    <t>报考单位</t>
  </si>
  <si>
    <t>职（岗）位名称</t>
  </si>
  <si>
    <t>考调人数</t>
  </si>
  <si>
    <t>笔试成绩</t>
  </si>
  <si>
    <t>面试成绩</t>
  </si>
  <si>
    <r>
      <t>综合</t>
    </r>
    <r>
      <rPr>
        <b/>
        <sz val="11"/>
        <rFont val="Times New Roman"/>
        <charset val="134"/>
      </rPr>
      <t xml:space="preserve">
</t>
    </r>
    <r>
      <rPr>
        <b/>
        <sz val="11"/>
        <rFont val="方正黑体简体"/>
        <charset val="134"/>
      </rPr>
      <t>成绩</t>
    </r>
  </si>
  <si>
    <t>综合成绩排名</t>
  </si>
  <si>
    <t>是否进入体检</t>
  </si>
  <si>
    <t>赵瑞鹏</t>
  </si>
  <si>
    <t>男</t>
  </si>
  <si>
    <t>1993.12</t>
  </si>
  <si>
    <t>中共合江县委组织部</t>
  </si>
  <si>
    <t>工作员</t>
  </si>
  <si>
    <t>是</t>
  </si>
  <si>
    <t>刘利群</t>
  </si>
  <si>
    <t>女</t>
  </si>
  <si>
    <t>1992.03</t>
  </si>
  <si>
    <t>否</t>
  </si>
  <si>
    <t>陈耀</t>
  </si>
  <si>
    <t>1994.10</t>
  </si>
  <si>
    <t>陈贵月</t>
  </si>
  <si>
    <t>1995.10</t>
  </si>
  <si>
    <t>合江县人民政府办公室</t>
  </si>
  <si>
    <t>刘政佚</t>
  </si>
  <si>
    <t>1995.09</t>
  </si>
  <si>
    <t>李玉亭</t>
  </si>
  <si>
    <t>1994.02</t>
  </si>
  <si>
    <t>鄢睿</t>
  </si>
  <si>
    <t>1993.10</t>
  </si>
  <si>
    <t>合江县发展和改革局</t>
  </si>
  <si>
    <t>张正</t>
  </si>
  <si>
    <t>1993.02</t>
  </si>
  <si>
    <t>合江县财政局</t>
  </si>
  <si>
    <t>张建洪</t>
  </si>
  <si>
    <t>1990.09</t>
  </si>
  <si>
    <t>张倩</t>
  </si>
  <si>
    <t>1994.04</t>
  </si>
  <si>
    <t>王蓉</t>
  </si>
  <si>
    <t>1992.01</t>
  </si>
  <si>
    <t>合江县就业服务管理局</t>
  </si>
  <si>
    <t>黄丹雪</t>
  </si>
  <si>
    <t>1993.11</t>
  </si>
  <si>
    <t>张崇伟</t>
  </si>
  <si>
    <t>霍江杰</t>
  </si>
  <si>
    <t>合江县卫生健康局</t>
  </si>
  <si>
    <t>黄华</t>
  </si>
  <si>
    <t>1995.05</t>
  </si>
  <si>
    <t>傅建槐</t>
  </si>
  <si>
    <t>1992.09</t>
  </si>
  <si>
    <t>李颖</t>
  </si>
  <si>
    <t>1990.11</t>
  </si>
  <si>
    <t>王晓琴</t>
  </si>
  <si>
    <t>1990.07</t>
  </si>
  <si>
    <t>骆叙</t>
  </si>
  <si>
    <t>1990.02</t>
  </si>
  <si>
    <t>缺考</t>
  </si>
  <si>
    <t>/</t>
  </si>
  <si>
    <t>陈瑶</t>
  </si>
  <si>
    <t>1992.06</t>
  </si>
  <si>
    <t>合江县信访局</t>
  </si>
  <si>
    <t>赵键</t>
  </si>
  <si>
    <t>1989.12</t>
  </si>
  <si>
    <t>廖腾飞</t>
  </si>
  <si>
    <t>1991.08</t>
  </si>
  <si>
    <t>程丹妮</t>
  </si>
  <si>
    <t>1993.08</t>
  </si>
  <si>
    <t>临港街道办事处</t>
  </si>
  <si>
    <t>陈春梅</t>
  </si>
  <si>
    <t>1988.03</t>
  </si>
  <si>
    <t>大桥镇人民政府</t>
  </si>
  <si>
    <t>柳舒苹</t>
  </si>
  <si>
    <t>1995.08</t>
  </si>
  <si>
    <t>刘俊威</t>
  </si>
  <si>
    <t>1987.07</t>
  </si>
  <si>
    <t>余伟</t>
  </si>
  <si>
    <t>1991.02</t>
  </si>
  <si>
    <t>邓文平</t>
  </si>
  <si>
    <t>1989.07</t>
  </si>
  <si>
    <t>尧坝镇人民政府</t>
  </si>
  <si>
    <t>许涛</t>
  </si>
  <si>
    <t>1985.10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</si>
</sst>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8"/>
      <name val="Times New Roman"/>
      <charset val="134"/>
    </font>
    <font>
      <sz val="11"/>
      <color theme="1"/>
      <name val="Times New Roman"/>
      <charset val="134"/>
    </font>
    <font>
      <b/>
      <sz val="14"/>
      <color theme="1"/>
      <name val="方正黑体简体"/>
      <charset val="134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1"/>
      <name val="方正黑体简体"/>
      <charset val="134"/>
    </font>
    <font>
      <b/>
      <sz val="10"/>
      <name val="Times New Roman"/>
      <charset val="0"/>
    </font>
    <font>
      <b/>
      <sz val="10"/>
      <name val="方正仿宋简体"/>
      <charset val="0"/>
    </font>
    <font>
      <b/>
      <sz val="10"/>
      <color theme="1"/>
      <name val="方正仿宋简体"/>
      <charset val="0"/>
    </font>
    <font>
      <b/>
      <sz val="10"/>
      <color theme="1"/>
      <name val="Times New Roman"/>
      <charset val="0"/>
    </font>
    <font>
      <b/>
      <sz val="10"/>
      <color indexed="8"/>
      <name val="方正仿宋简体"/>
      <charset val="134"/>
    </font>
    <font>
      <b/>
      <sz val="10"/>
      <color indexed="8"/>
      <name val="Times New Roman"/>
      <charset val="134"/>
    </font>
    <font>
      <b/>
      <sz val="10"/>
      <color theme="1"/>
      <name val="Times New Roman"/>
      <charset val="134"/>
    </font>
    <font>
      <b/>
      <sz val="10"/>
      <color rgb="FF000000"/>
      <name val="方正仿宋简体"/>
      <charset val="134"/>
    </font>
    <font>
      <b/>
      <sz val="11"/>
      <name val="Times New Roman"/>
      <charset val="134"/>
    </font>
    <font>
      <b/>
      <sz val="8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6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28" borderId="10" applyNumberFormat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29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26" borderId="11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26" borderId="9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tabSelected="1" view="pageBreakPreview" zoomScaleNormal="115" topLeftCell="A14" workbookViewId="0">
      <selection activeCell="O9" sqref="O9"/>
    </sheetView>
  </sheetViews>
  <sheetFormatPr defaultColWidth="9" defaultRowHeight="14.25"/>
  <cols>
    <col min="1" max="1" width="5.375" style="3" customWidth="1"/>
    <col min="2" max="2" width="7.625" style="3" customWidth="1"/>
    <col min="3" max="3" width="6.25" style="3" customWidth="1"/>
    <col min="4" max="4" width="8.5" style="3" customWidth="1"/>
    <col min="5" max="5" width="26.75" style="3" customWidth="1"/>
    <col min="6" max="6" width="15.5" style="3" customWidth="1"/>
    <col min="7" max="7" width="5.25" style="3" customWidth="1"/>
    <col min="8" max="8" width="5.75" style="3" customWidth="1"/>
    <col min="9" max="9" width="5.91666666666667" style="3" customWidth="1"/>
    <col min="10" max="10" width="6.58333333333333" style="3" customWidth="1"/>
    <col min="11" max="11" width="7.41666666666667" style="3" customWidth="1"/>
    <col min="12" max="12" width="8.625" style="3" customWidth="1"/>
    <col min="13" max="16384" width="9" style="3"/>
  </cols>
  <sheetData>
    <row r="1" ht="24" customHeight="1" spans="1:13">
      <c r="A1" s="4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</row>
    <row r="2" ht="28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6"/>
    </row>
    <row r="3" s="1" customFormat="1" ht="37" customHeight="1" spans="1:13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23"/>
    </row>
    <row r="4" s="2" customFormat="1" ht="27" customHeight="1" spans="1:13">
      <c r="A4" s="10">
        <v>1</v>
      </c>
      <c r="B4" s="11" t="s">
        <v>14</v>
      </c>
      <c r="C4" s="12" t="s">
        <v>15</v>
      </c>
      <c r="D4" s="13" t="s">
        <v>16</v>
      </c>
      <c r="E4" s="15" t="s">
        <v>17</v>
      </c>
      <c r="F4" s="15" t="s">
        <v>18</v>
      </c>
      <c r="G4" s="16">
        <v>1</v>
      </c>
      <c r="H4" s="17">
        <v>79</v>
      </c>
      <c r="I4" s="10">
        <v>88.02</v>
      </c>
      <c r="J4" s="10">
        <f t="shared" ref="J4:J21" si="0">H4*50%+I4*50%</f>
        <v>83.51</v>
      </c>
      <c r="K4" s="10">
        <v>1</v>
      </c>
      <c r="L4" s="11" t="s">
        <v>19</v>
      </c>
      <c r="M4" s="24"/>
    </row>
    <row r="5" s="2" customFormat="1" ht="27" customHeight="1" spans="1:13">
      <c r="A5" s="10">
        <v>2</v>
      </c>
      <c r="B5" s="11" t="s">
        <v>20</v>
      </c>
      <c r="C5" s="12" t="s">
        <v>21</v>
      </c>
      <c r="D5" s="13" t="s">
        <v>22</v>
      </c>
      <c r="E5" s="18" t="s">
        <v>17</v>
      </c>
      <c r="F5" s="15" t="s">
        <v>18</v>
      </c>
      <c r="G5" s="19"/>
      <c r="H5" s="17">
        <v>74</v>
      </c>
      <c r="I5" s="10">
        <v>88.56</v>
      </c>
      <c r="J5" s="10">
        <f t="shared" si="0"/>
        <v>81.28</v>
      </c>
      <c r="K5" s="10">
        <v>2</v>
      </c>
      <c r="L5" s="11" t="s">
        <v>23</v>
      </c>
      <c r="M5" s="24"/>
    </row>
    <row r="6" s="2" customFormat="1" ht="27" customHeight="1" spans="1:13">
      <c r="A6" s="10">
        <v>3</v>
      </c>
      <c r="B6" s="11" t="s">
        <v>24</v>
      </c>
      <c r="C6" s="12" t="s">
        <v>15</v>
      </c>
      <c r="D6" s="13" t="s">
        <v>25</v>
      </c>
      <c r="E6" s="15" t="s">
        <v>17</v>
      </c>
      <c r="F6" s="15" t="s">
        <v>18</v>
      </c>
      <c r="G6" s="20"/>
      <c r="H6" s="17">
        <v>66</v>
      </c>
      <c r="I6" s="10">
        <v>79.06</v>
      </c>
      <c r="J6" s="10">
        <f t="shared" si="0"/>
        <v>72.53</v>
      </c>
      <c r="K6" s="10">
        <v>3</v>
      </c>
      <c r="L6" s="11" t="s">
        <v>23</v>
      </c>
      <c r="M6" s="24"/>
    </row>
    <row r="7" s="2" customFormat="1" ht="27" customHeight="1" spans="1:13">
      <c r="A7" s="10">
        <v>4</v>
      </c>
      <c r="B7" s="11" t="s">
        <v>26</v>
      </c>
      <c r="C7" s="12" t="s">
        <v>21</v>
      </c>
      <c r="D7" s="13" t="s">
        <v>27</v>
      </c>
      <c r="E7" s="15" t="s">
        <v>28</v>
      </c>
      <c r="F7" s="15" t="s">
        <v>18</v>
      </c>
      <c r="G7" s="16">
        <v>1</v>
      </c>
      <c r="H7" s="17">
        <v>69</v>
      </c>
      <c r="I7" s="10">
        <v>86.4</v>
      </c>
      <c r="J7" s="10">
        <f t="shared" si="0"/>
        <v>77.7</v>
      </c>
      <c r="K7" s="10">
        <v>1</v>
      </c>
      <c r="L7" s="11" t="s">
        <v>19</v>
      </c>
      <c r="M7" s="24"/>
    </row>
    <row r="8" s="2" customFormat="1" ht="27" customHeight="1" spans="1:13">
      <c r="A8" s="10">
        <v>5</v>
      </c>
      <c r="B8" s="11" t="s">
        <v>29</v>
      </c>
      <c r="C8" s="12" t="s">
        <v>15</v>
      </c>
      <c r="D8" s="13" t="s">
        <v>30</v>
      </c>
      <c r="E8" s="15" t="s">
        <v>28</v>
      </c>
      <c r="F8" s="15" t="s">
        <v>18</v>
      </c>
      <c r="G8" s="19"/>
      <c r="H8" s="17">
        <v>67</v>
      </c>
      <c r="I8" s="10">
        <v>86.78</v>
      </c>
      <c r="J8" s="10">
        <f t="shared" si="0"/>
        <v>76.89</v>
      </c>
      <c r="K8" s="10">
        <v>2</v>
      </c>
      <c r="L8" s="11" t="s">
        <v>23</v>
      </c>
      <c r="M8" s="24"/>
    </row>
    <row r="9" s="2" customFormat="1" ht="27" customHeight="1" spans="1:13">
      <c r="A9" s="10">
        <v>6</v>
      </c>
      <c r="B9" s="11" t="s">
        <v>31</v>
      </c>
      <c r="C9" s="12" t="s">
        <v>21</v>
      </c>
      <c r="D9" s="13" t="s">
        <v>32</v>
      </c>
      <c r="E9" s="15" t="s">
        <v>28</v>
      </c>
      <c r="F9" s="15" t="s">
        <v>18</v>
      </c>
      <c r="G9" s="20"/>
      <c r="H9" s="17">
        <v>68</v>
      </c>
      <c r="I9" s="10">
        <v>85.22</v>
      </c>
      <c r="J9" s="10">
        <f t="shared" si="0"/>
        <v>76.61</v>
      </c>
      <c r="K9" s="10">
        <v>3</v>
      </c>
      <c r="L9" s="11" t="s">
        <v>23</v>
      </c>
      <c r="M9" s="24"/>
    </row>
    <row r="10" s="2" customFormat="1" ht="27" customHeight="1" spans="1:13">
      <c r="A10" s="10">
        <v>7</v>
      </c>
      <c r="B10" s="12" t="s">
        <v>33</v>
      </c>
      <c r="C10" s="12" t="s">
        <v>15</v>
      </c>
      <c r="D10" s="13" t="s">
        <v>34</v>
      </c>
      <c r="E10" s="15" t="s">
        <v>35</v>
      </c>
      <c r="F10" s="15" t="s">
        <v>18</v>
      </c>
      <c r="G10" s="21">
        <v>1</v>
      </c>
      <c r="H10" s="17">
        <v>66</v>
      </c>
      <c r="I10" s="10">
        <v>84.84</v>
      </c>
      <c r="J10" s="10">
        <f t="shared" si="0"/>
        <v>75.42</v>
      </c>
      <c r="K10" s="10">
        <v>1</v>
      </c>
      <c r="L10" s="11" t="s">
        <v>19</v>
      </c>
      <c r="M10" s="24"/>
    </row>
    <row r="11" s="2" customFormat="1" ht="27" customHeight="1" spans="1:13">
      <c r="A11" s="10">
        <v>8</v>
      </c>
      <c r="B11" s="11" t="s">
        <v>36</v>
      </c>
      <c r="C11" s="12" t="s">
        <v>21</v>
      </c>
      <c r="D11" s="13" t="s">
        <v>37</v>
      </c>
      <c r="E11" s="15" t="s">
        <v>38</v>
      </c>
      <c r="F11" s="15" t="s">
        <v>18</v>
      </c>
      <c r="G11" s="16">
        <v>1</v>
      </c>
      <c r="H11" s="17">
        <v>71</v>
      </c>
      <c r="I11" s="10">
        <v>84.24</v>
      </c>
      <c r="J11" s="10">
        <f t="shared" si="0"/>
        <v>77.62</v>
      </c>
      <c r="K11" s="10">
        <v>1</v>
      </c>
      <c r="L11" s="11" t="s">
        <v>19</v>
      </c>
      <c r="M11" s="24"/>
    </row>
    <row r="12" s="2" customFormat="1" ht="27" customHeight="1" spans="1:13">
      <c r="A12" s="10">
        <v>9</v>
      </c>
      <c r="B12" s="11" t="s">
        <v>39</v>
      </c>
      <c r="C12" s="12" t="s">
        <v>21</v>
      </c>
      <c r="D12" s="13" t="s">
        <v>40</v>
      </c>
      <c r="E12" s="15" t="s">
        <v>38</v>
      </c>
      <c r="F12" s="22" t="s">
        <v>18</v>
      </c>
      <c r="G12" s="19"/>
      <c r="H12" s="17">
        <v>62</v>
      </c>
      <c r="I12" s="10">
        <v>82.8</v>
      </c>
      <c r="J12" s="10">
        <f t="shared" si="0"/>
        <v>72.4</v>
      </c>
      <c r="K12" s="10">
        <v>2</v>
      </c>
      <c r="L12" s="11" t="s">
        <v>23</v>
      </c>
      <c r="M12" s="24"/>
    </row>
    <row r="13" s="2" customFormat="1" ht="27" customHeight="1" spans="1:13">
      <c r="A13" s="10">
        <v>10</v>
      </c>
      <c r="B13" s="11" t="s">
        <v>41</v>
      </c>
      <c r="C13" s="12" t="s">
        <v>21</v>
      </c>
      <c r="D13" s="13" t="s">
        <v>42</v>
      </c>
      <c r="E13" s="15" t="s">
        <v>38</v>
      </c>
      <c r="F13" s="22" t="s">
        <v>18</v>
      </c>
      <c r="G13" s="20"/>
      <c r="H13" s="17">
        <v>61</v>
      </c>
      <c r="I13" s="10">
        <v>81.36</v>
      </c>
      <c r="J13" s="10">
        <f t="shared" si="0"/>
        <v>71.18</v>
      </c>
      <c r="K13" s="10">
        <v>3</v>
      </c>
      <c r="L13" s="11" t="s">
        <v>23</v>
      </c>
      <c r="M13" s="24"/>
    </row>
    <row r="14" s="2" customFormat="1" ht="27" customHeight="1" spans="1:13">
      <c r="A14" s="10">
        <v>11</v>
      </c>
      <c r="B14" s="11" t="s">
        <v>43</v>
      </c>
      <c r="C14" s="12" t="s">
        <v>21</v>
      </c>
      <c r="D14" s="13" t="s">
        <v>44</v>
      </c>
      <c r="E14" s="15" t="s">
        <v>45</v>
      </c>
      <c r="F14" s="22" t="s">
        <v>18</v>
      </c>
      <c r="G14" s="19">
        <v>1</v>
      </c>
      <c r="H14" s="17">
        <v>77</v>
      </c>
      <c r="I14" s="10">
        <v>86.22</v>
      </c>
      <c r="J14" s="10">
        <f t="shared" si="0"/>
        <v>81.61</v>
      </c>
      <c r="K14" s="10">
        <v>1</v>
      </c>
      <c r="L14" s="11" t="s">
        <v>19</v>
      </c>
      <c r="M14" s="24"/>
    </row>
    <row r="15" s="2" customFormat="1" ht="27" customHeight="1" spans="1:13">
      <c r="A15" s="10">
        <v>12</v>
      </c>
      <c r="B15" s="11" t="s">
        <v>46</v>
      </c>
      <c r="C15" s="12" t="s">
        <v>21</v>
      </c>
      <c r="D15" s="13" t="s">
        <v>47</v>
      </c>
      <c r="E15" s="15" t="s">
        <v>45</v>
      </c>
      <c r="F15" s="22" t="s">
        <v>18</v>
      </c>
      <c r="G15" s="19"/>
      <c r="H15" s="17">
        <v>66</v>
      </c>
      <c r="I15" s="10">
        <v>85.72</v>
      </c>
      <c r="J15" s="10">
        <f t="shared" si="0"/>
        <v>75.86</v>
      </c>
      <c r="K15" s="10">
        <v>2</v>
      </c>
      <c r="L15" s="11" t="s">
        <v>23</v>
      </c>
      <c r="M15" s="24"/>
    </row>
    <row r="16" s="2" customFormat="1" ht="27" customHeight="1" spans="1:13">
      <c r="A16" s="10">
        <v>13</v>
      </c>
      <c r="B16" s="11" t="s">
        <v>48</v>
      </c>
      <c r="C16" s="12" t="s">
        <v>15</v>
      </c>
      <c r="D16" s="13" t="s">
        <v>34</v>
      </c>
      <c r="E16" s="15" t="s">
        <v>45</v>
      </c>
      <c r="F16" s="22" t="s">
        <v>18</v>
      </c>
      <c r="G16" s="20"/>
      <c r="H16" s="17">
        <v>69</v>
      </c>
      <c r="I16" s="10">
        <v>78.64</v>
      </c>
      <c r="J16" s="10">
        <f t="shared" si="0"/>
        <v>73.82</v>
      </c>
      <c r="K16" s="10">
        <v>3</v>
      </c>
      <c r="L16" s="11" t="s">
        <v>23</v>
      </c>
      <c r="M16" s="24"/>
    </row>
    <row r="17" s="2" customFormat="1" ht="27" customHeight="1" spans="1:13">
      <c r="A17" s="10">
        <v>14</v>
      </c>
      <c r="B17" s="11" t="s">
        <v>49</v>
      </c>
      <c r="C17" s="12" t="s">
        <v>15</v>
      </c>
      <c r="D17" s="13" t="s">
        <v>37</v>
      </c>
      <c r="E17" s="15" t="s">
        <v>50</v>
      </c>
      <c r="F17" s="22" t="s">
        <v>18</v>
      </c>
      <c r="G17" s="19">
        <v>2</v>
      </c>
      <c r="H17" s="17">
        <v>85</v>
      </c>
      <c r="I17" s="10">
        <v>86.14</v>
      </c>
      <c r="J17" s="10">
        <f t="shared" si="0"/>
        <v>85.57</v>
      </c>
      <c r="K17" s="10">
        <v>1</v>
      </c>
      <c r="L17" s="11" t="s">
        <v>19</v>
      </c>
      <c r="M17" s="24"/>
    </row>
    <row r="18" s="2" customFormat="1" ht="27" customHeight="1" spans="1:13">
      <c r="A18" s="10">
        <v>15</v>
      </c>
      <c r="B18" s="11" t="s">
        <v>51</v>
      </c>
      <c r="C18" s="12" t="s">
        <v>15</v>
      </c>
      <c r="D18" s="13" t="s">
        <v>52</v>
      </c>
      <c r="E18" s="15" t="s">
        <v>50</v>
      </c>
      <c r="F18" s="22" t="s">
        <v>18</v>
      </c>
      <c r="G18" s="19"/>
      <c r="H18" s="17">
        <v>70</v>
      </c>
      <c r="I18" s="10">
        <v>87.28</v>
      </c>
      <c r="J18" s="10">
        <f t="shared" si="0"/>
        <v>78.64</v>
      </c>
      <c r="K18" s="10">
        <v>2</v>
      </c>
      <c r="L18" s="11" t="s">
        <v>19</v>
      </c>
      <c r="M18" s="24"/>
    </row>
    <row r="19" s="2" customFormat="1" ht="27" customHeight="1" spans="1:13">
      <c r="A19" s="10">
        <v>16</v>
      </c>
      <c r="B19" s="11" t="s">
        <v>53</v>
      </c>
      <c r="C19" s="12" t="s">
        <v>15</v>
      </c>
      <c r="D19" s="13" t="s">
        <v>54</v>
      </c>
      <c r="E19" s="15" t="s">
        <v>50</v>
      </c>
      <c r="F19" s="22" t="s">
        <v>18</v>
      </c>
      <c r="G19" s="19"/>
      <c r="H19" s="17">
        <v>69</v>
      </c>
      <c r="I19" s="10">
        <v>85.6</v>
      </c>
      <c r="J19" s="10">
        <f t="shared" si="0"/>
        <v>77.3</v>
      </c>
      <c r="K19" s="10">
        <v>3</v>
      </c>
      <c r="L19" s="11" t="s">
        <v>23</v>
      </c>
      <c r="M19" s="24"/>
    </row>
    <row r="20" s="2" customFormat="1" ht="27" customHeight="1" spans="1:13">
      <c r="A20" s="10">
        <v>17</v>
      </c>
      <c r="B20" s="11" t="s">
        <v>55</v>
      </c>
      <c r="C20" s="12" t="s">
        <v>15</v>
      </c>
      <c r="D20" s="13" t="s">
        <v>56</v>
      </c>
      <c r="E20" s="15" t="s">
        <v>50</v>
      </c>
      <c r="F20" s="22" t="s">
        <v>18</v>
      </c>
      <c r="G20" s="19"/>
      <c r="H20" s="17">
        <v>67</v>
      </c>
      <c r="I20" s="10">
        <v>80.44</v>
      </c>
      <c r="J20" s="10">
        <f t="shared" si="0"/>
        <v>73.72</v>
      </c>
      <c r="K20" s="10">
        <v>4</v>
      </c>
      <c r="L20" s="11" t="s">
        <v>23</v>
      </c>
      <c r="M20" s="24"/>
    </row>
    <row r="21" s="2" customFormat="1" ht="27" customHeight="1" spans="1:13">
      <c r="A21" s="10">
        <v>18</v>
      </c>
      <c r="B21" s="11" t="s">
        <v>57</v>
      </c>
      <c r="C21" s="12" t="s">
        <v>21</v>
      </c>
      <c r="D21" s="13" t="s">
        <v>58</v>
      </c>
      <c r="E21" s="15" t="s">
        <v>50</v>
      </c>
      <c r="F21" s="22" t="s">
        <v>18</v>
      </c>
      <c r="G21" s="19"/>
      <c r="H21" s="17">
        <v>64</v>
      </c>
      <c r="I21" s="10">
        <v>82.88</v>
      </c>
      <c r="J21" s="10">
        <f t="shared" si="0"/>
        <v>73.44</v>
      </c>
      <c r="K21" s="10">
        <v>5</v>
      </c>
      <c r="L21" s="11" t="s">
        <v>23</v>
      </c>
      <c r="M21" s="24"/>
    </row>
    <row r="22" s="2" customFormat="1" ht="27" customHeight="1" spans="1:13">
      <c r="A22" s="10">
        <v>19</v>
      </c>
      <c r="B22" s="11" t="s">
        <v>59</v>
      </c>
      <c r="C22" s="12" t="s">
        <v>21</v>
      </c>
      <c r="D22" s="13" t="s">
        <v>60</v>
      </c>
      <c r="E22" s="15" t="s">
        <v>50</v>
      </c>
      <c r="F22" s="22" t="s">
        <v>18</v>
      </c>
      <c r="G22" s="20"/>
      <c r="H22" s="17">
        <v>62</v>
      </c>
      <c r="I22" s="11" t="s">
        <v>61</v>
      </c>
      <c r="J22" s="10" t="s">
        <v>62</v>
      </c>
      <c r="K22" s="10" t="s">
        <v>62</v>
      </c>
      <c r="L22" s="10" t="s">
        <v>62</v>
      </c>
      <c r="M22" s="24"/>
    </row>
    <row r="23" s="2" customFormat="1" ht="27" customHeight="1" spans="1:13">
      <c r="A23" s="10">
        <v>20</v>
      </c>
      <c r="B23" s="11" t="s">
        <v>63</v>
      </c>
      <c r="C23" s="12" t="s">
        <v>15</v>
      </c>
      <c r="D23" s="13" t="s">
        <v>64</v>
      </c>
      <c r="E23" s="15" t="s">
        <v>65</v>
      </c>
      <c r="F23" s="22" t="s">
        <v>18</v>
      </c>
      <c r="G23" s="19">
        <v>1</v>
      </c>
      <c r="H23" s="17">
        <v>63</v>
      </c>
      <c r="I23" s="10">
        <v>84.22</v>
      </c>
      <c r="J23" s="10">
        <f t="shared" ref="J23:J29" si="1">H23*50%+I23*50%</f>
        <v>73.61</v>
      </c>
      <c r="K23" s="10">
        <v>1</v>
      </c>
      <c r="L23" s="11" t="s">
        <v>19</v>
      </c>
      <c r="M23" s="24"/>
    </row>
    <row r="24" s="2" customFormat="1" ht="27" customHeight="1" spans="1:13">
      <c r="A24" s="10">
        <v>21</v>
      </c>
      <c r="B24" s="11" t="s">
        <v>66</v>
      </c>
      <c r="C24" s="12" t="s">
        <v>15</v>
      </c>
      <c r="D24" s="13" t="s">
        <v>67</v>
      </c>
      <c r="E24" s="15" t="s">
        <v>65</v>
      </c>
      <c r="F24" s="22" t="s">
        <v>18</v>
      </c>
      <c r="G24" s="19"/>
      <c r="H24" s="17">
        <v>65</v>
      </c>
      <c r="I24" s="10">
        <v>81.58</v>
      </c>
      <c r="J24" s="10">
        <f t="shared" si="1"/>
        <v>73.29</v>
      </c>
      <c r="K24" s="10">
        <v>2</v>
      </c>
      <c r="L24" s="11" t="s">
        <v>23</v>
      </c>
      <c r="M24" s="24"/>
    </row>
    <row r="25" s="2" customFormat="1" ht="27" customHeight="1" spans="1:13">
      <c r="A25" s="10">
        <v>22</v>
      </c>
      <c r="B25" s="11" t="s">
        <v>68</v>
      </c>
      <c r="C25" s="12" t="s">
        <v>15</v>
      </c>
      <c r="D25" s="13" t="s">
        <v>69</v>
      </c>
      <c r="E25" s="15" t="s">
        <v>65</v>
      </c>
      <c r="F25" s="15" t="s">
        <v>18</v>
      </c>
      <c r="G25" s="20"/>
      <c r="H25" s="17">
        <v>63</v>
      </c>
      <c r="I25" s="10">
        <v>80.9</v>
      </c>
      <c r="J25" s="10">
        <f t="shared" si="1"/>
        <v>71.95</v>
      </c>
      <c r="K25" s="10">
        <v>3</v>
      </c>
      <c r="L25" s="11" t="s">
        <v>23</v>
      </c>
      <c r="M25" s="24"/>
    </row>
    <row r="26" s="2" customFormat="1" ht="27" customHeight="1" spans="1:13">
      <c r="A26" s="10">
        <v>23</v>
      </c>
      <c r="B26" s="12" t="s">
        <v>70</v>
      </c>
      <c r="C26" s="12" t="s">
        <v>21</v>
      </c>
      <c r="D26" s="13" t="s">
        <v>71</v>
      </c>
      <c r="E26" s="15" t="s">
        <v>72</v>
      </c>
      <c r="F26" s="22" t="s">
        <v>18</v>
      </c>
      <c r="G26" s="20">
        <v>1</v>
      </c>
      <c r="H26" s="17">
        <v>67</v>
      </c>
      <c r="I26" s="10">
        <v>80.66</v>
      </c>
      <c r="J26" s="10">
        <f t="shared" si="1"/>
        <v>73.83</v>
      </c>
      <c r="K26" s="10">
        <v>1</v>
      </c>
      <c r="L26" s="11" t="s">
        <v>19</v>
      </c>
      <c r="M26" s="24"/>
    </row>
    <row r="27" s="2" customFormat="1" ht="27" customHeight="1" spans="1:13">
      <c r="A27" s="10">
        <v>24</v>
      </c>
      <c r="B27" s="12" t="s">
        <v>73</v>
      </c>
      <c r="C27" s="12" t="s">
        <v>21</v>
      </c>
      <c r="D27" s="13" t="s">
        <v>74</v>
      </c>
      <c r="E27" s="15" t="s">
        <v>75</v>
      </c>
      <c r="F27" s="22" t="s">
        <v>18</v>
      </c>
      <c r="G27" s="19">
        <v>1</v>
      </c>
      <c r="H27" s="17">
        <v>72</v>
      </c>
      <c r="I27" s="10">
        <v>83.46</v>
      </c>
      <c r="J27" s="10">
        <f t="shared" si="1"/>
        <v>77.73</v>
      </c>
      <c r="K27" s="10">
        <v>1</v>
      </c>
      <c r="L27" s="11" t="s">
        <v>19</v>
      </c>
      <c r="M27" s="24"/>
    </row>
    <row r="28" s="2" customFormat="1" ht="27" customHeight="1" spans="1:13">
      <c r="A28" s="10">
        <v>25</v>
      </c>
      <c r="B28" s="12" t="s">
        <v>76</v>
      </c>
      <c r="C28" s="12" t="s">
        <v>21</v>
      </c>
      <c r="D28" s="14" t="s">
        <v>77</v>
      </c>
      <c r="E28" s="15" t="s">
        <v>75</v>
      </c>
      <c r="F28" s="22" t="s">
        <v>18</v>
      </c>
      <c r="G28" s="19"/>
      <c r="H28" s="17">
        <v>67</v>
      </c>
      <c r="I28" s="10">
        <v>85.2</v>
      </c>
      <c r="J28" s="10">
        <f t="shared" si="1"/>
        <v>76.1</v>
      </c>
      <c r="K28" s="10">
        <v>2</v>
      </c>
      <c r="L28" s="11" t="s">
        <v>23</v>
      </c>
      <c r="M28" s="24"/>
    </row>
    <row r="29" s="2" customFormat="1" ht="27" customHeight="1" spans="1:13">
      <c r="A29" s="10">
        <v>26</v>
      </c>
      <c r="B29" s="12" t="s">
        <v>78</v>
      </c>
      <c r="C29" s="12" t="s">
        <v>15</v>
      </c>
      <c r="D29" s="13" t="s">
        <v>79</v>
      </c>
      <c r="E29" s="15" t="s">
        <v>75</v>
      </c>
      <c r="F29" s="22" t="s">
        <v>18</v>
      </c>
      <c r="G29" s="19"/>
      <c r="H29" s="17">
        <v>66</v>
      </c>
      <c r="I29" s="10">
        <v>81.76</v>
      </c>
      <c r="J29" s="10">
        <f t="shared" si="1"/>
        <v>73.88</v>
      </c>
      <c r="K29" s="10">
        <v>3</v>
      </c>
      <c r="L29" s="11" t="s">
        <v>23</v>
      </c>
      <c r="M29" s="24"/>
    </row>
    <row r="30" s="2" customFormat="1" ht="27" customHeight="1" spans="1:13">
      <c r="A30" s="10">
        <v>27</v>
      </c>
      <c r="B30" s="12" t="s">
        <v>80</v>
      </c>
      <c r="C30" s="12" t="s">
        <v>15</v>
      </c>
      <c r="D30" s="14" t="s">
        <v>81</v>
      </c>
      <c r="E30" s="15" t="s">
        <v>75</v>
      </c>
      <c r="F30" s="22" t="s">
        <v>18</v>
      </c>
      <c r="G30" s="20"/>
      <c r="H30" s="17">
        <v>66</v>
      </c>
      <c r="I30" s="11" t="s">
        <v>61</v>
      </c>
      <c r="J30" s="10" t="s">
        <v>62</v>
      </c>
      <c r="K30" s="10" t="s">
        <v>62</v>
      </c>
      <c r="L30" s="10" t="s">
        <v>62</v>
      </c>
      <c r="M30" s="24"/>
    </row>
    <row r="31" s="2" customFormat="1" ht="27" customHeight="1" spans="1:13">
      <c r="A31" s="10">
        <v>28</v>
      </c>
      <c r="B31" s="12" t="s">
        <v>82</v>
      </c>
      <c r="C31" s="12" t="s">
        <v>15</v>
      </c>
      <c r="D31" s="13" t="s">
        <v>83</v>
      </c>
      <c r="E31" s="15" t="s">
        <v>84</v>
      </c>
      <c r="F31" s="22" t="s">
        <v>18</v>
      </c>
      <c r="G31" s="19">
        <v>1</v>
      </c>
      <c r="H31" s="17">
        <v>72</v>
      </c>
      <c r="I31" s="10">
        <v>85.26</v>
      </c>
      <c r="J31" s="10">
        <f>H31*50%+I31*50%</f>
        <v>78.63</v>
      </c>
      <c r="K31" s="10">
        <v>1</v>
      </c>
      <c r="L31" s="11" t="s">
        <v>19</v>
      </c>
      <c r="M31" s="24"/>
    </row>
    <row r="32" s="2" customFormat="1" ht="27" customHeight="1" spans="1:13">
      <c r="A32" s="10">
        <v>29</v>
      </c>
      <c r="B32" s="12" t="s">
        <v>85</v>
      </c>
      <c r="C32" s="12" t="s">
        <v>15</v>
      </c>
      <c r="D32" s="13" t="s">
        <v>86</v>
      </c>
      <c r="E32" s="15" t="s">
        <v>84</v>
      </c>
      <c r="F32" s="22" t="s">
        <v>18</v>
      </c>
      <c r="G32" s="20"/>
      <c r="H32" s="17">
        <v>69</v>
      </c>
      <c r="I32" s="10">
        <v>82.64</v>
      </c>
      <c r="J32" s="10">
        <f>H32*50%+I32*50%</f>
        <v>75.82</v>
      </c>
      <c r="K32" s="10">
        <v>2</v>
      </c>
      <c r="L32" s="11" t="s">
        <v>23</v>
      </c>
      <c r="M32" s="24"/>
    </row>
  </sheetData>
  <autoFilter ref="A3:L32">
    <extLst/>
  </autoFilter>
  <sortState ref="A2:M53">
    <sortCondition ref="G2:G53"/>
    <sortCondition ref="J2:J53" descending="1"/>
  </sortState>
  <mergeCells count="10">
    <mergeCell ref="A1:C1"/>
    <mergeCell ref="A2:L2"/>
    <mergeCell ref="G4:G6"/>
    <mergeCell ref="G7:G9"/>
    <mergeCell ref="G11:G13"/>
    <mergeCell ref="G14:G16"/>
    <mergeCell ref="G17:G22"/>
    <mergeCell ref="G23:G25"/>
    <mergeCell ref="G27:G30"/>
    <mergeCell ref="G31:G32"/>
  </mergeCells>
  <pageMargins left="0.393055555555556" right="0.393055555555556" top="0.393055555555556" bottom="0.393055555555556" header="0.298611111111111" footer="0.298611111111111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2023-05-29T03:15:00Z</dcterms:created>
  <dcterms:modified xsi:type="dcterms:W3CDTF">2024-12-17T08:54:30Z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561335A9E1CB4B8C92B96F6B60B435E1_13</vt:lpwstr>
  </property>
  <property fmtid="{D5CDD505-2E9C-101B-9397-08002B2CF9AE}" pid="4" name="KSOReadingLayout">
    <vt:bool>true</vt:bool>
  </property>
</Properties>
</file>