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bookViews>
  <sheets>
    <sheet name="Sheet1" sheetId="1" r:id="rId1"/>
    <sheet name="Sheet2" sheetId="2" r:id="rId2"/>
    <sheet name="Sheet3" sheetId="3" r:id="rId3"/>
  </sheets>
  <definedNames>
    <definedName name="_xlnm._FilterDatabase" localSheetId="0" hidden="1">Sheet1!$A$3:$L$12</definedName>
    <definedName name="_xlnm.Print_Titles" localSheetId="0">Sheet1!$3:$3</definedName>
  </definedNames>
  <calcPr calcId="144525"/>
</workbook>
</file>

<file path=xl/sharedStrings.xml><?xml version="1.0" encoding="utf-8"?>
<sst xmlns="http://schemas.openxmlformats.org/spreadsheetml/2006/main" count="65" uniqueCount="34">
  <si>
    <r>
      <t>附件</t>
    </r>
    <r>
      <rPr>
        <b/>
        <sz val="14"/>
        <color theme="1"/>
        <rFont val="Times New Roman"/>
        <charset val="134"/>
      </rPr>
      <t>2</t>
    </r>
  </si>
  <si>
    <r>
      <t>2024</t>
    </r>
    <r>
      <rPr>
        <b/>
        <sz val="16"/>
        <color theme="1"/>
        <rFont val="方正小标宋简体"/>
        <charset val="134"/>
      </rPr>
      <t>年下半年合江县公开考调事业单位工作人员综合成绩及进入体检人员名单</t>
    </r>
  </si>
  <si>
    <t>序号</t>
  </si>
  <si>
    <t>姓名</t>
  </si>
  <si>
    <t>性别</t>
  </si>
  <si>
    <r>
      <t>出生</t>
    </r>
    <r>
      <rPr>
        <b/>
        <sz val="11"/>
        <rFont val="Times New Roman"/>
        <charset val="134"/>
      </rPr>
      <t xml:space="preserve">
</t>
    </r>
    <r>
      <rPr>
        <b/>
        <sz val="11"/>
        <rFont val="方正黑体简体"/>
        <charset val="134"/>
      </rPr>
      <t>年月</t>
    </r>
  </si>
  <si>
    <t>报考单位</t>
  </si>
  <si>
    <t>职（岗）位名称</t>
  </si>
  <si>
    <t>考调人数</t>
  </si>
  <si>
    <t>笔试成绩</t>
  </si>
  <si>
    <t>面试成绩</t>
  </si>
  <si>
    <r>
      <t>综合</t>
    </r>
    <r>
      <rPr>
        <b/>
        <sz val="11"/>
        <rFont val="Times New Roman"/>
        <charset val="134"/>
      </rPr>
      <t xml:space="preserve">
</t>
    </r>
    <r>
      <rPr>
        <b/>
        <sz val="11"/>
        <rFont val="方正黑体简体"/>
        <charset val="134"/>
      </rPr>
      <t>成绩</t>
    </r>
  </si>
  <si>
    <t>综合成绩排名</t>
  </si>
  <si>
    <t>是否进入体检</t>
  </si>
  <si>
    <t>张成</t>
  </si>
  <si>
    <t>男</t>
  </si>
  <si>
    <t>合江县融媒体中心</t>
  </si>
  <si>
    <t>办公室工作员</t>
  </si>
  <si>
    <t>是</t>
  </si>
  <si>
    <t>朱小兰</t>
  </si>
  <si>
    <t>女</t>
  </si>
  <si>
    <t>否</t>
  </si>
  <si>
    <t>赵建强</t>
  </si>
  <si>
    <t>缺考</t>
  </si>
  <si>
    <t>/</t>
  </si>
  <si>
    <t>周锐</t>
  </si>
  <si>
    <t>合江县统战事务服务中心</t>
  </si>
  <si>
    <t>工作员</t>
  </si>
  <si>
    <t>李燕林</t>
  </si>
  <si>
    <t>张清霞</t>
  </si>
  <si>
    <t>王栏澜</t>
  </si>
  <si>
    <t>合江县符阳街道便民服务中心</t>
  </si>
  <si>
    <t>马羽川</t>
  </si>
  <si>
    <t>杨荟铃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</si>
</sst>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name val="Times New Roman"/>
      <charset val="134"/>
    </font>
    <font>
      <b/>
      <sz val="8"/>
      <name val="Times New Roman"/>
      <charset val="134"/>
    </font>
    <font>
      <b/>
      <sz val="11"/>
      <color theme="1"/>
      <name val="Times New Roman"/>
      <charset val="134"/>
    </font>
    <font>
      <b/>
      <sz val="14"/>
      <color theme="1"/>
      <name val="方正黑体简体"/>
      <charset val="134"/>
    </font>
    <font>
      <b/>
      <sz val="14"/>
      <color theme="1"/>
      <name val="Times New Roman"/>
      <charset val="134"/>
    </font>
    <font>
      <b/>
      <sz val="16"/>
      <color theme="1"/>
      <name val="Times New Roman"/>
      <charset val="134"/>
    </font>
    <font>
      <b/>
      <sz val="11"/>
      <name val="方正黑体简体"/>
      <charset val="134"/>
    </font>
    <font>
      <b/>
      <sz val="10"/>
      <name val="Times New Roman"/>
      <charset val="0"/>
    </font>
    <font>
      <b/>
      <sz val="10"/>
      <color theme="1"/>
      <name val="方正仿宋简体"/>
      <charset val="0"/>
    </font>
    <font>
      <b/>
      <sz val="10"/>
      <color theme="1"/>
      <name val="Times New Roman"/>
      <charset val="0"/>
    </font>
    <font>
      <b/>
      <sz val="10"/>
      <color indexed="8"/>
      <name val="方正仿宋简体"/>
      <charset val="134"/>
    </font>
    <font>
      <b/>
      <sz val="10"/>
      <color indexed="8"/>
      <name val="Times New Roman"/>
      <charset val="134"/>
    </font>
    <font>
      <b/>
      <sz val="10"/>
      <color theme="1"/>
      <name val="Times New Roman"/>
      <charset val="134"/>
    </font>
    <font>
      <b/>
      <sz val="10"/>
      <name val="方正仿宋简体"/>
      <charset val="0"/>
    </font>
    <font>
      <sz val="11"/>
      <color theme="0"/>
      <name val="宋体"/>
      <charset val="0"/>
      <scheme val="minor"/>
    </font>
    <font>
      <sz val="11"/>
      <color rgb="FF9C650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6"/>
      <color theme="1"/>
      <name val="方正小标宋简体"/>
      <charset val="134"/>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bgColor indexed="64"/>
      </patternFill>
    </fill>
    <fill>
      <patternFill patternType="solid">
        <fgColor theme="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FFCC99"/>
        <bgColor indexed="64"/>
      </patternFill>
    </fill>
    <fill>
      <patternFill patternType="solid">
        <fgColor theme="6"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15" fillId="10" borderId="0" applyNumberFormat="0" applyBorder="0" applyAlignment="0" applyProtection="0">
      <alignment vertical="center"/>
    </xf>
    <xf numFmtId="0" fontId="17" fillId="13" borderId="0" applyNumberFormat="0" applyBorder="0" applyAlignment="0" applyProtection="0">
      <alignment vertical="center"/>
    </xf>
    <xf numFmtId="0" fontId="17" fillId="21" borderId="0" applyNumberFormat="0" applyBorder="0" applyAlignment="0" applyProtection="0">
      <alignment vertical="center"/>
    </xf>
    <xf numFmtId="0" fontId="15" fillId="20" borderId="0" applyNumberFormat="0" applyBorder="0" applyAlignment="0" applyProtection="0">
      <alignment vertical="center"/>
    </xf>
    <xf numFmtId="0" fontId="15" fillId="15" borderId="0" applyNumberFormat="0" applyBorder="0" applyAlignment="0" applyProtection="0">
      <alignment vertical="center"/>
    </xf>
    <xf numFmtId="0" fontId="17" fillId="14" borderId="0" applyNumberFormat="0" applyBorder="0" applyAlignment="0" applyProtection="0">
      <alignment vertical="center"/>
    </xf>
    <xf numFmtId="0" fontId="15" fillId="9" borderId="0" applyNumberFormat="0" applyBorder="0" applyAlignment="0" applyProtection="0">
      <alignment vertical="center"/>
    </xf>
    <xf numFmtId="0" fontId="15" fillId="25" borderId="0" applyNumberFormat="0" applyBorder="0" applyAlignment="0" applyProtection="0">
      <alignment vertical="center"/>
    </xf>
    <xf numFmtId="0" fontId="15" fillId="11" borderId="0" applyNumberFormat="0" applyBorder="0" applyAlignment="0" applyProtection="0">
      <alignment vertical="center"/>
    </xf>
    <xf numFmtId="0" fontId="17" fillId="19" borderId="0" applyNumberFormat="0" applyBorder="0" applyAlignment="0" applyProtection="0">
      <alignment vertical="center"/>
    </xf>
    <xf numFmtId="0" fontId="17" fillId="12" borderId="0" applyNumberFormat="0" applyBorder="0" applyAlignment="0" applyProtection="0">
      <alignment vertical="center"/>
    </xf>
    <xf numFmtId="0" fontId="17" fillId="30"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23" borderId="11" applyNumberFormat="0" applyAlignment="0" applyProtection="0">
      <alignment vertical="center"/>
    </xf>
    <xf numFmtId="0" fontId="31" fillId="0" borderId="6" applyNumberFormat="0" applyFill="0" applyAlignment="0" applyProtection="0">
      <alignment vertical="center"/>
    </xf>
    <xf numFmtId="0" fontId="33" fillId="31" borderId="10" applyNumberFormat="0" applyAlignment="0" applyProtection="0">
      <alignment vertical="center"/>
    </xf>
    <xf numFmtId="0" fontId="26" fillId="0" borderId="0" applyNumberFormat="0" applyFill="0" applyBorder="0" applyAlignment="0" applyProtection="0">
      <alignment vertical="center"/>
    </xf>
    <xf numFmtId="0" fontId="30" fillId="17" borderId="12" applyNumberFormat="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42" fontId="0" fillId="0" borderId="0" applyFont="0" applyFill="0" applyBorder="0" applyAlignment="0" applyProtection="0">
      <alignment vertical="center"/>
    </xf>
    <xf numFmtId="0" fontId="19" fillId="0" borderId="9" applyNumberFormat="0" applyFill="0" applyAlignment="0" applyProtection="0">
      <alignment vertical="center"/>
    </xf>
    <xf numFmtId="0" fontId="32" fillId="0" borderId="0" applyNumberFormat="0" applyFill="0" applyBorder="0" applyAlignment="0" applyProtection="0">
      <alignment vertical="center"/>
    </xf>
    <xf numFmtId="0" fontId="24" fillId="17" borderId="10" applyNumberFormat="0" applyAlignment="0" applyProtection="0">
      <alignment vertical="center"/>
    </xf>
    <xf numFmtId="0" fontId="15" fillId="29" borderId="0" applyNumberFormat="0" applyBorder="0" applyAlignment="0" applyProtection="0">
      <alignment vertical="center"/>
    </xf>
    <xf numFmtId="41" fontId="0" fillId="0" borderId="0" applyFont="0" applyFill="0" applyBorder="0" applyAlignment="0" applyProtection="0">
      <alignment vertical="center"/>
    </xf>
    <xf numFmtId="0" fontId="15" fillId="32" borderId="0" applyNumberFormat="0" applyBorder="0" applyAlignment="0" applyProtection="0">
      <alignment vertical="center"/>
    </xf>
    <xf numFmtId="0" fontId="0" fillId="8" borderId="8" applyNumberFormat="0" applyFont="0" applyAlignment="0" applyProtection="0">
      <alignment vertical="center"/>
    </xf>
    <xf numFmtId="0" fontId="28" fillId="2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6"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7" applyNumberFormat="0" applyFill="0" applyAlignment="0" applyProtection="0">
      <alignment vertical="center"/>
    </xf>
    <xf numFmtId="0" fontId="17" fillId="7" borderId="0" applyNumberFormat="0" applyBorder="0" applyAlignment="0" applyProtection="0">
      <alignment vertical="center"/>
    </xf>
    <xf numFmtId="0" fontId="17" fillId="6" borderId="0" applyNumberFormat="0" applyBorder="0" applyAlignment="0" applyProtection="0">
      <alignment vertical="center"/>
    </xf>
    <xf numFmtId="0" fontId="15" fillId="24" borderId="0" applyNumberFormat="0" applyBorder="0" applyAlignment="0" applyProtection="0">
      <alignment vertical="center"/>
    </xf>
    <xf numFmtId="0" fontId="18" fillId="0" borderId="5" applyNumberFormat="0" applyFill="0" applyAlignment="0" applyProtection="0">
      <alignment vertical="center"/>
    </xf>
    <xf numFmtId="0" fontId="15" fillId="16" borderId="0" applyNumberFormat="0" applyBorder="0" applyAlignment="0" applyProtection="0">
      <alignment vertical="center"/>
    </xf>
    <xf numFmtId="0" fontId="25" fillId="18" borderId="0" applyNumberFormat="0" applyBorder="0" applyAlignment="0" applyProtection="0">
      <alignment vertical="center"/>
    </xf>
    <xf numFmtId="0" fontId="17" fillId="5" borderId="0" applyNumberFormat="0" applyBorder="0" applyAlignment="0" applyProtection="0">
      <alignment vertical="center"/>
    </xf>
    <xf numFmtId="0" fontId="23" fillId="0" borderId="0" applyNumberFormat="0" applyFill="0" applyBorder="0" applyAlignment="0" applyProtection="0">
      <alignment vertical="center"/>
    </xf>
    <xf numFmtId="0" fontId="16" fillId="4" borderId="0" applyNumberFormat="0" applyBorder="0" applyAlignment="0" applyProtection="0">
      <alignment vertical="center"/>
    </xf>
    <xf numFmtId="0" fontId="15" fillId="3" borderId="0" applyNumberFormat="0" applyBorder="0" applyAlignment="0" applyProtection="0">
      <alignment vertical="center"/>
    </xf>
    <xf numFmtId="0" fontId="15" fillId="2" borderId="0" applyNumberFormat="0" applyBorder="0" applyAlignment="0" applyProtection="0">
      <alignment vertical="center"/>
    </xf>
    <xf numFmtId="0" fontId="17" fillId="26"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1" xfId="0" applyFont="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abSelected="1" view="pageBreakPreview" zoomScaleNormal="115" workbookViewId="0">
      <selection activeCell="P6" sqref="P6"/>
    </sheetView>
  </sheetViews>
  <sheetFormatPr defaultColWidth="9" defaultRowHeight="14.25"/>
  <cols>
    <col min="1" max="1" width="5.375" style="3" customWidth="1"/>
    <col min="2" max="2" width="7.625" style="3" customWidth="1"/>
    <col min="3" max="3" width="6.25" style="3" customWidth="1"/>
    <col min="4" max="4" width="8.5" style="3" customWidth="1"/>
    <col min="5" max="5" width="26.75" style="3" customWidth="1"/>
    <col min="6" max="6" width="15.5" style="3" customWidth="1"/>
    <col min="7" max="7" width="5.25" style="3" customWidth="1"/>
    <col min="8" max="8" width="5.75" style="3" customWidth="1"/>
    <col min="9" max="9" width="5.91666666666667" style="3" customWidth="1"/>
    <col min="10" max="10" width="6.58333333333333" style="3" customWidth="1"/>
    <col min="11" max="11" width="7.41666666666667" style="3" customWidth="1"/>
    <col min="12" max="12" width="8.625" style="3" customWidth="1"/>
    <col min="13" max="16384" width="9" style="3"/>
  </cols>
  <sheetData>
    <row r="1" ht="24" customHeight="1" spans="1:3">
      <c r="A1" s="4" t="s">
        <v>0</v>
      </c>
      <c r="B1" s="5"/>
      <c r="C1" s="5"/>
    </row>
    <row r="2" ht="28" customHeight="1" spans="1:12">
      <c r="A2" s="6" t="s">
        <v>1</v>
      </c>
      <c r="B2" s="6"/>
      <c r="C2" s="6"/>
      <c r="D2" s="6"/>
      <c r="E2" s="6"/>
      <c r="F2" s="6"/>
      <c r="G2" s="6"/>
      <c r="H2" s="6"/>
      <c r="I2" s="6"/>
      <c r="J2" s="6"/>
      <c r="K2" s="6"/>
      <c r="L2" s="6"/>
    </row>
    <row r="3" s="1" customFormat="1" ht="37" customHeight="1" spans="1:12">
      <c r="A3" s="7" t="s">
        <v>2</v>
      </c>
      <c r="B3" s="8" t="s">
        <v>3</v>
      </c>
      <c r="C3" s="8" t="s">
        <v>4</v>
      </c>
      <c r="D3" s="8" t="s">
        <v>5</v>
      </c>
      <c r="E3" s="7" t="s">
        <v>6</v>
      </c>
      <c r="F3" s="7" t="s">
        <v>7</v>
      </c>
      <c r="G3" s="7" t="s">
        <v>8</v>
      </c>
      <c r="H3" s="7" t="s">
        <v>9</v>
      </c>
      <c r="I3" s="7" t="s">
        <v>10</v>
      </c>
      <c r="J3" s="7" t="s">
        <v>11</v>
      </c>
      <c r="K3" s="7" t="s">
        <v>12</v>
      </c>
      <c r="L3" s="7" t="s">
        <v>13</v>
      </c>
    </row>
    <row r="4" s="2" customFormat="1" ht="34" customHeight="1" spans="1:12">
      <c r="A4" s="9">
        <v>1</v>
      </c>
      <c r="B4" s="10" t="s">
        <v>14</v>
      </c>
      <c r="C4" s="10" t="s">
        <v>15</v>
      </c>
      <c r="D4" s="11">
        <v>1996.12</v>
      </c>
      <c r="E4" s="12" t="s">
        <v>16</v>
      </c>
      <c r="F4" s="13" t="s">
        <v>17</v>
      </c>
      <c r="G4" s="14">
        <v>1</v>
      </c>
      <c r="H4" s="15">
        <v>73</v>
      </c>
      <c r="I4" s="9">
        <v>83.64</v>
      </c>
      <c r="J4" s="9">
        <f>H4*50%+I4*50%</f>
        <v>78.32</v>
      </c>
      <c r="K4" s="9">
        <v>1</v>
      </c>
      <c r="L4" s="18" t="s">
        <v>18</v>
      </c>
    </row>
    <row r="5" s="2" customFormat="1" ht="34" customHeight="1" spans="1:12">
      <c r="A5" s="9">
        <v>2</v>
      </c>
      <c r="B5" s="10" t="s">
        <v>19</v>
      </c>
      <c r="C5" s="10" t="s">
        <v>20</v>
      </c>
      <c r="D5" s="11">
        <v>1994.01</v>
      </c>
      <c r="E5" s="12" t="s">
        <v>16</v>
      </c>
      <c r="F5" s="13" t="s">
        <v>17</v>
      </c>
      <c r="G5" s="14"/>
      <c r="H5" s="15">
        <v>72</v>
      </c>
      <c r="I5" s="9">
        <v>81.04</v>
      </c>
      <c r="J5" s="9">
        <f>H5*50%+I5*50%</f>
        <v>76.52</v>
      </c>
      <c r="K5" s="9">
        <v>2</v>
      </c>
      <c r="L5" s="18" t="s">
        <v>21</v>
      </c>
    </row>
    <row r="6" s="2" customFormat="1" ht="34" customHeight="1" spans="1:12">
      <c r="A6" s="9">
        <v>3</v>
      </c>
      <c r="B6" s="10" t="s">
        <v>22</v>
      </c>
      <c r="C6" s="10" t="s">
        <v>15</v>
      </c>
      <c r="D6" s="11">
        <v>1992.03</v>
      </c>
      <c r="E6" s="12" t="s">
        <v>16</v>
      </c>
      <c r="F6" s="13" t="s">
        <v>17</v>
      </c>
      <c r="G6" s="16"/>
      <c r="H6" s="15">
        <v>67</v>
      </c>
      <c r="I6" s="18" t="s">
        <v>23</v>
      </c>
      <c r="J6" s="9" t="s">
        <v>24</v>
      </c>
      <c r="K6" s="9" t="s">
        <v>24</v>
      </c>
      <c r="L6" s="9" t="s">
        <v>24</v>
      </c>
    </row>
    <row r="7" s="2" customFormat="1" ht="34" customHeight="1" spans="1:12">
      <c r="A7" s="9">
        <v>4</v>
      </c>
      <c r="B7" s="10" t="s">
        <v>25</v>
      </c>
      <c r="C7" s="10" t="s">
        <v>15</v>
      </c>
      <c r="D7" s="11">
        <v>1993.02</v>
      </c>
      <c r="E7" s="12" t="s">
        <v>26</v>
      </c>
      <c r="F7" s="13" t="s">
        <v>27</v>
      </c>
      <c r="G7" s="17">
        <v>1</v>
      </c>
      <c r="H7" s="15">
        <v>82</v>
      </c>
      <c r="I7" s="9">
        <v>84.08</v>
      </c>
      <c r="J7" s="9">
        <f>H7*50%+I7*50%</f>
        <v>83.04</v>
      </c>
      <c r="K7" s="9">
        <v>1</v>
      </c>
      <c r="L7" s="18" t="s">
        <v>18</v>
      </c>
    </row>
    <row r="8" s="2" customFormat="1" ht="34" customHeight="1" spans="1:12">
      <c r="A8" s="9">
        <v>5</v>
      </c>
      <c r="B8" s="10" t="s">
        <v>28</v>
      </c>
      <c r="C8" s="10" t="s">
        <v>20</v>
      </c>
      <c r="D8" s="11">
        <v>1994.04</v>
      </c>
      <c r="E8" s="12" t="s">
        <v>26</v>
      </c>
      <c r="F8" s="13" t="s">
        <v>27</v>
      </c>
      <c r="G8" s="17"/>
      <c r="H8" s="15">
        <v>75</v>
      </c>
      <c r="I8" s="9">
        <v>82.78</v>
      </c>
      <c r="J8" s="9">
        <f>H8*50%+I8*50%</f>
        <v>78.89</v>
      </c>
      <c r="K8" s="9">
        <v>2</v>
      </c>
      <c r="L8" s="18" t="s">
        <v>21</v>
      </c>
    </row>
    <row r="9" s="2" customFormat="1" ht="34" customHeight="1" spans="1:12">
      <c r="A9" s="9">
        <v>6</v>
      </c>
      <c r="B9" s="10" t="s">
        <v>29</v>
      </c>
      <c r="C9" s="10" t="s">
        <v>20</v>
      </c>
      <c r="D9" s="11">
        <v>1994.01</v>
      </c>
      <c r="E9" s="12" t="s">
        <v>26</v>
      </c>
      <c r="F9" s="13" t="s">
        <v>27</v>
      </c>
      <c r="G9" s="17"/>
      <c r="H9" s="15">
        <v>74</v>
      </c>
      <c r="I9" s="9">
        <v>83.58</v>
      </c>
      <c r="J9" s="9">
        <f>H9*50%+I9*50%</f>
        <v>78.79</v>
      </c>
      <c r="K9" s="9">
        <v>3</v>
      </c>
      <c r="L9" s="18" t="s">
        <v>21</v>
      </c>
    </row>
    <row r="10" s="2" customFormat="1" ht="34" customHeight="1" spans="1:12">
      <c r="A10" s="9">
        <v>7</v>
      </c>
      <c r="B10" s="10" t="s">
        <v>30</v>
      </c>
      <c r="C10" s="10" t="s">
        <v>20</v>
      </c>
      <c r="D10" s="11">
        <v>1989.05</v>
      </c>
      <c r="E10" s="12" t="s">
        <v>31</v>
      </c>
      <c r="F10" s="13" t="s">
        <v>27</v>
      </c>
      <c r="G10" s="14">
        <v>1</v>
      </c>
      <c r="H10" s="15">
        <v>80</v>
      </c>
      <c r="I10" s="9">
        <v>84.68</v>
      </c>
      <c r="J10" s="9">
        <f>H10*50%+I10*50%</f>
        <v>82.34</v>
      </c>
      <c r="K10" s="9">
        <v>1</v>
      </c>
      <c r="L10" s="18" t="s">
        <v>18</v>
      </c>
    </row>
    <row r="11" s="2" customFormat="1" ht="34" customHeight="1" spans="1:12">
      <c r="A11" s="9">
        <v>8</v>
      </c>
      <c r="B11" s="10" t="s">
        <v>32</v>
      </c>
      <c r="C11" s="10" t="s">
        <v>15</v>
      </c>
      <c r="D11" s="11">
        <v>1991.12</v>
      </c>
      <c r="E11" s="12" t="s">
        <v>31</v>
      </c>
      <c r="F11" s="13" t="s">
        <v>27</v>
      </c>
      <c r="G11" s="14"/>
      <c r="H11" s="15">
        <v>73</v>
      </c>
      <c r="I11" s="9">
        <v>84.04</v>
      </c>
      <c r="J11" s="9">
        <f>H11*50%+I11*50%</f>
        <v>78.52</v>
      </c>
      <c r="K11" s="9">
        <v>2</v>
      </c>
      <c r="L11" s="18" t="s">
        <v>21</v>
      </c>
    </row>
    <row r="12" s="2" customFormat="1" ht="34" customHeight="1" spans="1:12">
      <c r="A12" s="9">
        <v>9</v>
      </c>
      <c r="B12" s="10" t="s">
        <v>33</v>
      </c>
      <c r="C12" s="10" t="s">
        <v>20</v>
      </c>
      <c r="D12" s="11">
        <v>1990.08</v>
      </c>
      <c r="E12" s="12" t="s">
        <v>31</v>
      </c>
      <c r="F12" s="13" t="s">
        <v>27</v>
      </c>
      <c r="G12" s="16"/>
      <c r="H12" s="15">
        <v>73</v>
      </c>
      <c r="I12" s="18" t="s">
        <v>23</v>
      </c>
      <c r="J12" s="9" t="s">
        <v>24</v>
      </c>
      <c r="K12" s="9" t="s">
        <v>24</v>
      </c>
      <c r="L12" s="9" t="s">
        <v>24</v>
      </c>
    </row>
  </sheetData>
  <autoFilter ref="A3:L12">
    <extLst/>
  </autoFilter>
  <sortState ref="A2:M53">
    <sortCondition ref="G2:G53"/>
    <sortCondition ref="J2:J53" descending="1"/>
  </sortState>
  <mergeCells count="5">
    <mergeCell ref="A1:C1"/>
    <mergeCell ref="A2:L2"/>
    <mergeCell ref="G4:G6"/>
    <mergeCell ref="G7:G9"/>
    <mergeCell ref="G10:G12"/>
  </mergeCells>
  <pageMargins left="0.393055555555556" right="0.393055555555556" top="0.393055555555556" bottom="0.393055555555556" header="0.298611111111111" footer="0.298611111111111"/>
  <pageSetup paperSize="9" scale="8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2023-05-29T03:15:00Z</dcterms:created>
  <dcterms:modified xsi:type="dcterms:W3CDTF">2024-12-17T08:54:32Z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561335A9E1CB4B8C92B96F6B60B435E1_13</vt:lpwstr>
  </property>
  <property fmtid="{D5CDD505-2E9C-101B-9397-08002B2CF9AE}" pid="4" name="KSOReadingLayout">
    <vt:bool>true</vt:bool>
  </property>
</Properties>
</file>