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<sst xmlns="http://schemas.openxmlformats.org/spreadsheetml/2006/main" count="200" uniqueCount="107">
  <si>
    <t>南充市高坪区事业单位2024年下半年公开考调工作人员考试综合成绩及排名</t>
  </si>
  <si>
    <t>序号</t>
  </si>
  <si>
    <t>姓名</t>
  </si>
  <si>
    <t>报考单位</t>
  </si>
  <si>
    <t>报考岗位</t>
  </si>
  <si>
    <t>岗位代码</t>
  </si>
  <si>
    <t>准考证号</t>
  </si>
  <si>
    <t>笔试成绩</t>
  </si>
  <si>
    <t>笔试折合成绩（40%）</t>
  </si>
  <si>
    <t>面试成绩</t>
  </si>
  <si>
    <t>面试折合成绩（60%）</t>
  </si>
  <si>
    <t>考试综合成绩</t>
  </si>
  <si>
    <t>排名</t>
  </si>
  <si>
    <t>备注</t>
  </si>
  <si>
    <t>陈平</t>
  </si>
  <si>
    <t>南充市高坪区委后勤服务中心</t>
  </si>
  <si>
    <t>综合管理</t>
  </si>
  <si>
    <t>240201</t>
  </si>
  <si>
    <t>24020100818</t>
  </si>
  <si>
    <t/>
  </si>
  <si>
    <t>张楠</t>
  </si>
  <si>
    <t>24020100825</t>
  </si>
  <si>
    <t>李芹</t>
  </si>
  <si>
    <t>24020100819</t>
  </si>
  <si>
    <t>王虹霖</t>
  </si>
  <si>
    <t>24020101004</t>
  </si>
  <si>
    <t>刘准</t>
  </si>
  <si>
    <t>24020101007</t>
  </si>
  <si>
    <t>刘建兴</t>
  </si>
  <si>
    <t>24020100910</t>
  </si>
  <si>
    <t>田雪娇</t>
  </si>
  <si>
    <t>南充市高坪区公共资源交易中心</t>
  </si>
  <si>
    <t>工程管理</t>
  </si>
  <si>
    <t>240202</t>
  </si>
  <si>
    <t>24020201010</t>
  </si>
  <si>
    <t>赵乐研</t>
  </si>
  <si>
    <t>24020201015</t>
  </si>
  <si>
    <t>李金桃</t>
  </si>
  <si>
    <t>24020201016</t>
  </si>
  <si>
    <t>向垚</t>
  </si>
  <si>
    <t>专职党建
工作人员</t>
  </si>
  <si>
    <t>240203</t>
  </si>
  <si>
    <t>24020301022</t>
  </si>
  <si>
    <t>韩建</t>
  </si>
  <si>
    <t>24020301018</t>
  </si>
  <si>
    <t>缺考</t>
  </si>
  <si>
    <t>何林春</t>
  </si>
  <si>
    <t>24020301019</t>
  </si>
  <si>
    <t>崔倩</t>
  </si>
  <si>
    <t>南充市高坪区网络舆情中心</t>
  </si>
  <si>
    <t>240205</t>
  </si>
  <si>
    <t>24020501028</t>
  </si>
  <si>
    <t>彭豪</t>
  </si>
  <si>
    <t>24020501106</t>
  </si>
  <si>
    <t>张书军</t>
  </si>
  <si>
    <t>24020501114</t>
  </si>
  <si>
    <t>尹湘云</t>
  </si>
  <si>
    <t>南充市高坪区新型工业化推进中心</t>
  </si>
  <si>
    <t>经济管理</t>
  </si>
  <si>
    <t>240206</t>
  </si>
  <si>
    <t>24020601126</t>
  </si>
  <si>
    <t>王坤</t>
  </si>
  <si>
    <t>24020601208</t>
  </si>
  <si>
    <t>邓金莲</t>
  </si>
  <si>
    <t>24020601125</t>
  </si>
  <si>
    <t>冯然</t>
  </si>
  <si>
    <t>南充市高坪区农牧农机
技术推广服务中心</t>
  </si>
  <si>
    <t>财务管理</t>
  </si>
  <si>
    <t>240207</t>
  </si>
  <si>
    <t>24020701216</t>
  </si>
  <si>
    <t>谭甜甜</t>
  </si>
  <si>
    <t>南充市高坪区现代服务业推进中心</t>
  </si>
  <si>
    <t>240208</t>
  </si>
  <si>
    <t>24020801222</t>
  </si>
  <si>
    <t>范珂萌</t>
  </si>
  <si>
    <t>24020801227</t>
  </si>
  <si>
    <t>阳明</t>
  </si>
  <si>
    <t>24020801225</t>
  </si>
  <si>
    <t>戚萍</t>
  </si>
  <si>
    <t>南充市高坪区踏勘服务中心</t>
  </si>
  <si>
    <t>文秘</t>
  </si>
  <si>
    <t>240209</t>
  </si>
  <si>
    <t>24020901304</t>
  </si>
  <si>
    <t>吴枝芮</t>
  </si>
  <si>
    <t>24020901308</t>
  </si>
  <si>
    <t>刘娇</t>
  </si>
  <si>
    <t>24020901301</t>
  </si>
  <si>
    <t>何苗</t>
  </si>
  <si>
    <t>中共南充市高坪区委党史研究室</t>
  </si>
  <si>
    <t>240210</t>
  </si>
  <si>
    <t>24021001313</t>
  </si>
  <si>
    <t>黄鑫</t>
  </si>
  <si>
    <t>24021001311</t>
  </si>
  <si>
    <t>杨柳曼</t>
  </si>
  <si>
    <t>南充市高坪区电子政务中心</t>
  </si>
  <si>
    <t>240211</t>
  </si>
  <si>
    <t>24021101315</t>
  </si>
  <si>
    <t>杨海林</t>
  </si>
  <si>
    <t>南充市高坪区政协委员服务中心</t>
  </si>
  <si>
    <t>240212</t>
  </si>
  <si>
    <t>24021201317</t>
  </si>
  <si>
    <t>林燕</t>
  </si>
  <si>
    <t>南充市高坪区社情民意调查中心</t>
  </si>
  <si>
    <t>240213</t>
  </si>
  <si>
    <t>24021301326</t>
  </si>
  <si>
    <t>孙林</t>
  </si>
  <si>
    <t>24021301323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</si>
</sst>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topLeftCell="A11" workbookViewId="0">
      <selection activeCell="T27" sqref="T27"/>
    </sheetView>
  </sheetViews>
  <sheetFormatPr defaultColWidth="9" defaultRowHeight="13.5"/>
  <cols>
    <col min="1" max="1" width="4.875" style="1" customWidth="1"/>
    <col min="2" max="2" width="7.625" style="1" customWidth="1"/>
    <col min="3" max="3" width="30.375" style="1" customWidth="1"/>
    <col min="4" max="4" width="10.5" style="1" customWidth="1"/>
    <col min="5" max="5" width="9.375" style="1" customWidth="1"/>
    <col min="6" max="6" width="12.75" style="1" customWidth="1"/>
    <col min="7" max="7" width="11.125" style="1" customWidth="1"/>
    <col min="8" max="11" width="8.125" style="1" customWidth="1"/>
    <col min="12" max="12" width="6.625" style="1" customWidth="1"/>
    <col min="13" max="13" width="8.125" style="1" customWidth="1"/>
    <col min="14" max="16384" width="9" style="1"/>
  </cols>
  <sheetData>
    <row r="1" ht="3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9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4" t="s">
        <v>10</v>
      </c>
      <c r="K2" s="4" t="s">
        <v>11</v>
      </c>
      <c r="L2" s="3" t="s">
        <v>12</v>
      </c>
      <c r="M2" s="3" t="s">
        <v>13</v>
      </c>
    </row>
    <row r="3" s="1" customFormat="1" ht="20" customHeight="1" spans="1:13">
      <c r="A3" s="5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7">
        <v>77.9</v>
      </c>
      <c r="H3" s="7">
        <f>G3*0.4</f>
        <v>31.16</v>
      </c>
      <c r="I3" s="7">
        <v>79.34</v>
      </c>
      <c r="J3" s="7">
        <f>I3*0.6</f>
        <v>47.604</v>
      </c>
      <c r="K3" s="7">
        <f>H3+J3</f>
        <v>78.764</v>
      </c>
      <c r="L3" s="6">
        <v>2</v>
      </c>
      <c r="M3" s="6" t="s">
        <v>19</v>
      </c>
    </row>
    <row r="4" s="1" customFormat="1" ht="20" customHeight="1" spans="1:13">
      <c r="A4" s="5">
        <v>2</v>
      </c>
      <c r="B4" s="6" t="s">
        <v>20</v>
      </c>
      <c r="C4" s="6" t="s">
        <v>15</v>
      </c>
      <c r="D4" s="6" t="s">
        <v>16</v>
      </c>
      <c r="E4" s="6" t="s">
        <v>17</v>
      </c>
      <c r="F4" s="6" t="s">
        <v>21</v>
      </c>
      <c r="G4" s="7">
        <v>74.8</v>
      </c>
      <c r="H4" s="7">
        <f t="shared" ref="H4:H33" si="0">G4*0.4</f>
        <v>29.92</v>
      </c>
      <c r="I4" s="7">
        <v>82.04</v>
      </c>
      <c r="J4" s="7">
        <f t="shared" ref="J4:J33" si="1">I4*0.6</f>
        <v>49.224</v>
      </c>
      <c r="K4" s="7">
        <f t="shared" ref="K4:K33" si="2">H4+J4</f>
        <v>79.144</v>
      </c>
      <c r="L4" s="6">
        <v>1</v>
      </c>
      <c r="M4" s="6" t="s">
        <v>19</v>
      </c>
    </row>
    <row r="5" s="1" customFormat="1" ht="20" customHeight="1" spans="1:13">
      <c r="A5" s="5">
        <v>3</v>
      </c>
      <c r="B5" s="6" t="s">
        <v>22</v>
      </c>
      <c r="C5" s="6" t="s">
        <v>15</v>
      </c>
      <c r="D5" s="6" t="s">
        <v>16</v>
      </c>
      <c r="E5" s="6" t="s">
        <v>17</v>
      </c>
      <c r="F5" s="6" t="s">
        <v>23</v>
      </c>
      <c r="G5" s="7">
        <v>73.3</v>
      </c>
      <c r="H5" s="7">
        <f t="shared" si="0"/>
        <v>29.32</v>
      </c>
      <c r="I5" s="7">
        <v>79.3</v>
      </c>
      <c r="J5" s="7">
        <f t="shared" si="1"/>
        <v>47.58</v>
      </c>
      <c r="K5" s="7">
        <f t="shared" si="2"/>
        <v>76.9</v>
      </c>
      <c r="L5" s="6">
        <v>3</v>
      </c>
      <c r="M5" s="6" t="s">
        <v>19</v>
      </c>
    </row>
    <row r="6" s="1" customFormat="1" ht="20" customHeight="1" spans="1:13">
      <c r="A6" s="5">
        <v>4</v>
      </c>
      <c r="B6" s="6" t="s">
        <v>24</v>
      </c>
      <c r="C6" s="6" t="s">
        <v>15</v>
      </c>
      <c r="D6" s="6" t="s">
        <v>16</v>
      </c>
      <c r="E6" s="6" t="s">
        <v>17</v>
      </c>
      <c r="F6" s="6" t="s">
        <v>25</v>
      </c>
      <c r="G6" s="7">
        <v>72.6</v>
      </c>
      <c r="H6" s="7">
        <f t="shared" si="0"/>
        <v>29.04</v>
      </c>
      <c r="I6" s="7">
        <v>79.48</v>
      </c>
      <c r="J6" s="7">
        <f t="shared" si="1"/>
        <v>47.688</v>
      </c>
      <c r="K6" s="7">
        <f t="shared" si="2"/>
        <v>76.728</v>
      </c>
      <c r="L6" s="6">
        <v>4</v>
      </c>
      <c r="M6" s="6" t="s">
        <v>19</v>
      </c>
    </row>
    <row r="7" s="1" customFormat="1" ht="20" customHeight="1" spans="1:13">
      <c r="A7" s="5">
        <v>5</v>
      </c>
      <c r="B7" s="6" t="s">
        <v>26</v>
      </c>
      <c r="C7" s="6" t="s">
        <v>15</v>
      </c>
      <c r="D7" s="6" t="s">
        <v>16</v>
      </c>
      <c r="E7" s="6" t="s">
        <v>17</v>
      </c>
      <c r="F7" s="6" t="s">
        <v>27</v>
      </c>
      <c r="G7" s="7">
        <v>71.7</v>
      </c>
      <c r="H7" s="7">
        <f t="shared" si="0"/>
        <v>28.68</v>
      </c>
      <c r="I7" s="7">
        <v>78.39</v>
      </c>
      <c r="J7" s="7">
        <f t="shared" si="1"/>
        <v>47.034</v>
      </c>
      <c r="K7" s="7">
        <f t="shared" si="2"/>
        <v>75.714</v>
      </c>
      <c r="L7" s="6">
        <v>5</v>
      </c>
      <c r="M7" s="6" t="s">
        <v>19</v>
      </c>
    </row>
    <row r="8" s="1" customFormat="1" ht="20" customHeight="1" spans="1:13">
      <c r="A8" s="5">
        <v>6</v>
      </c>
      <c r="B8" s="6" t="s">
        <v>28</v>
      </c>
      <c r="C8" s="6" t="s">
        <v>15</v>
      </c>
      <c r="D8" s="6" t="s">
        <v>16</v>
      </c>
      <c r="E8" s="6" t="s">
        <v>17</v>
      </c>
      <c r="F8" s="6" t="s">
        <v>29</v>
      </c>
      <c r="G8" s="7">
        <v>71.5</v>
      </c>
      <c r="H8" s="7">
        <f t="shared" si="0"/>
        <v>28.6</v>
      </c>
      <c r="I8" s="7">
        <v>78.42</v>
      </c>
      <c r="J8" s="7">
        <f t="shared" si="1"/>
        <v>47.052</v>
      </c>
      <c r="K8" s="7">
        <f t="shared" si="2"/>
        <v>75.652</v>
      </c>
      <c r="L8" s="6">
        <v>6</v>
      </c>
      <c r="M8" s="6" t="s">
        <v>19</v>
      </c>
    </row>
    <row r="9" s="1" customFormat="1" ht="20" customHeight="1" spans="1:13">
      <c r="A9" s="5">
        <v>7</v>
      </c>
      <c r="B9" s="6" t="s">
        <v>30</v>
      </c>
      <c r="C9" s="6" t="s">
        <v>31</v>
      </c>
      <c r="D9" s="6" t="s">
        <v>32</v>
      </c>
      <c r="E9" s="6" t="s">
        <v>33</v>
      </c>
      <c r="F9" s="6" t="s">
        <v>34</v>
      </c>
      <c r="G9" s="7">
        <v>72.6</v>
      </c>
      <c r="H9" s="7">
        <f t="shared" si="0"/>
        <v>29.04</v>
      </c>
      <c r="I9" s="7">
        <v>79.32</v>
      </c>
      <c r="J9" s="7">
        <f t="shared" si="1"/>
        <v>47.592</v>
      </c>
      <c r="K9" s="7">
        <f t="shared" si="2"/>
        <v>76.632</v>
      </c>
      <c r="L9" s="6">
        <v>1</v>
      </c>
      <c r="M9" s="6" t="s">
        <v>19</v>
      </c>
    </row>
    <row r="10" s="1" customFormat="1" ht="20" customHeight="1" spans="1:13">
      <c r="A10" s="5">
        <v>8</v>
      </c>
      <c r="B10" s="6" t="s">
        <v>35</v>
      </c>
      <c r="C10" s="6" t="s">
        <v>31</v>
      </c>
      <c r="D10" s="6" t="s">
        <v>32</v>
      </c>
      <c r="E10" s="6" t="s">
        <v>33</v>
      </c>
      <c r="F10" s="6" t="s">
        <v>36</v>
      </c>
      <c r="G10" s="7">
        <v>69.6</v>
      </c>
      <c r="H10" s="7">
        <f t="shared" si="0"/>
        <v>27.84</v>
      </c>
      <c r="I10" s="7">
        <v>79.59</v>
      </c>
      <c r="J10" s="7">
        <f t="shared" si="1"/>
        <v>47.754</v>
      </c>
      <c r="K10" s="7">
        <f t="shared" si="2"/>
        <v>75.594</v>
      </c>
      <c r="L10" s="6">
        <v>2</v>
      </c>
      <c r="M10" s="6" t="s">
        <v>19</v>
      </c>
    </row>
    <row r="11" s="1" customFormat="1" ht="20" customHeight="1" spans="1:13">
      <c r="A11" s="5">
        <v>9</v>
      </c>
      <c r="B11" s="6" t="s">
        <v>37</v>
      </c>
      <c r="C11" s="6" t="s">
        <v>31</v>
      </c>
      <c r="D11" s="6" t="s">
        <v>32</v>
      </c>
      <c r="E11" s="6" t="s">
        <v>33</v>
      </c>
      <c r="F11" s="6" t="s">
        <v>38</v>
      </c>
      <c r="G11" s="7">
        <v>67.4</v>
      </c>
      <c r="H11" s="7">
        <f t="shared" si="0"/>
        <v>26.96</v>
      </c>
      <c r="I11" s="7">
        <v>80.6</v>
      </c>
      <c r="J11" s="7">
        <f t="shared" si="1"/>
        <v>48.36</v>
      </c>
      <c r="K11" s="7">
        <f t="shared" si="2"/>
        <v>75.32</v>
      </c>
      <c r="L11" s="6">
        <v>3</v>
      </c>
      <c r="M11" s="6" t="s">
        <v>19</v>
      </c>
    </row>
    <row r="12" s="1" customFormat="1" ht="28" customHeight="1" spans="1:13">
      <c r="A12" s="5">
        <v>10</v>
      </c>
      <c r="B12" s="6" t="s">
        <v>39</v>
      </c>
      <c r="C12" s="6" t="s">
        <v>31</v>
      </c>
      <c r="D12" s="8" t="s">
        <v>40</v>
      </c>
      <c r="E12" s="6" t="s">
        <v>41</v>
      </c>
      <c r="F12" s="6" t="s">
        <v>42</v>
      </c>
      <c r="G12" s="7">
        <v>75.5</v>
      </c>
      <c r="H12" s="7">
        <f t="shared" si="0"/>
        <v>30.2</v>
      </c>
      <c r="I12" s="7">
        <v>81.29</v>
      </c>
      <c r="J12" s="7">
        <f t="shared" si="1"/>
        <v>48.774</v>
      </c>
      <c r="K12" s="7">
        <f t="shared" si="2"/>
        <v>78.974</v>
      </c>
      <c r="L12" s="6">
        <v>1</v>
      </c>
      <c r="M12" s="6" t="s">
        <v>19</v>
      </c>
    </row>
    <row r="13" s="1" customFormat="1" ht="28" customHeight="1" spans="1:13">
      <c r="A13" s="5">
        <v>11</v>
      </c>
      <c r="B13" s="6" t="s">
        <v>43</v>
      </c>
      <c r="C13" s="6" t="s">
        <v>31</v>
      </c>
      <c r="D13" s="8" t="s">
        <v>40</v>
      </c>
      <c r="E13" s="6" t="s">
        <v>41</v>
      </c>
      <c r="F13" s="6" t="s">
        <v>44</v>
      </c>
      <c r="G13" s="7">
        <v>73.8</v>
      </c>
      <c r="H13" s="7">
        <f t="shared" si="0"/>
        <v>29.52</v>
      </c>
      <c r="I13" s="7"/>
      <c r="J13" s="7">
        <f t="shared" si="1"/>
        <v>0</v>
      </c>
      <c r="K13" s="7">
        <f t="shared" si="2"/>
        <v>29.52</v>
      </c>
      <c r="L13" s="6"/>
      <c r="M13" s="6" t="s">
        <v>45</v>
      </c>
    </row>
    <row r="14" s="1" customFormat="1" ht="28" customHeight="1" spans="1:13">
      <c r="A14" s="5">
        <v>12</v>
      </c>
      <c r="B14" s="6" t="s">
        <v>46</v>
      </c>
      <c r="C14" s="6" t="s">
        <v>31</v>
      </c>
      <c r="D14" s="8" t="s">
        <v>40</v>
      </c>
      <c r="E14" s="6" t="s">
        <v>41</v>
      </c>
      <c r="F14" s="6" t="s">
        <v>47</v>
      </c>
      <c r="G14" s="7">
        <v>68.8</v>
      </c>
      <c r="H14" s="7">
        <f t="shared" si="0"/>
        <v>27.52</v>
      </c>
      <c r="I14" s="7">
        <v>79.19</v>
      </c>
      <c r="J14" s="7">
        <f t="shared" si="1"/>
        <v>47.514</v>
      </c>
      <c r="K14" s="7">
        <f t="shared" si="2"/>
        <v>75.034</v>
      </c>
      <c r="L14" s="6">
        <v>2</v>
      </c>
      <c r="M14" s="6" t="s">
        <v>19</v>
      </c>
    </row>
    <row r="15" s="1" customFormat="1" ht="20" customHeight="1" spans="1:13">
      <c r="A15" s="5">
        <v>13</v>
      </c>
      <c r="B15" s="6" t="s">
        <v>48</v>
      </c>
      <c r="C15" s="6" t="s">
        <v>49</v>
      </c>
      <c r="D15" s="6" t="s">
        <v>16</v>
      </c>
      <c r="E15" s="6" t="s">
        <v>50</v>
      </c>
      <c r="F15" s="6" t="s">
        <v>51</v>
      </c>
      <c r="G15" s="7">
        <v>74.5</v>
      </c>
      <c r="H15" s="7">
        <f t="shared" si="0"/>
        <v>29.8</v>
      </c>
      <c r="I15" s="7">
        <v>81.34</v>
      </c>
      <c r="J15" s="7">
        <f t="shared" si="1"/>
        <v>48.804</v>
      </c>
      <c r="K15" s="7">
        <f t="shared" si="2"/>
        <v>78.604</v>
      </c>
      <c r="L15" s="6">
        <v>3</v>
      </c>
      <c r="M15" s="6" t="s">
        <v>19</v>
      </c>
    </row>
    <row r="16" s="1" customFormat="1" ht="20" customHeight="1" spans="1:13">
      <c r="A16" s="5">
        <v>14</v>
      </c>
      <c r="B16" s="6" t="s">
        <v>52</v>
      </c>
      <c r="C16" s="6" t="s">
        <v>49</v>
      </c>
      <c r="D16" s="6" t="s">
        <v>16</v>
      </c>
      <c r="E16" s="6" t="s">
        <v>50</v>
      </c>
      <c r="F16" s="6" t="s">
        <v>53</v>
      </c>
      <c r="G16" s="7">
        <v>74.1</v>
      </c>
      <c r="H16" s="7">
        <f t="shared" si="0"/>
        <v>29.64</v>
      </c>
      <c r="I16" s="7">
        <v>82</v>
      </c>
      <c r="J16" s="7">
        <f t="shared" si="1"/>
        <v>49.2</v>
      </c>
      <c r="K16" s="7">
        <f t="shared" si="2"/>
        <v>78.84</v>
      </c>
      <c r="L16" s="6">
        <v>2</v>
      </c>
      <c r="M16" s="6" t="s">
        <v>19</v>
      </c>
    </row>
    <row r="17" s="1" customFormat="1" ht="20" customHeight="1" spans="1:13">
      <c r="A17" s="5">
        <v>15</v>
      </c>
      <c r="B17" s="6" t="s">
        <v>54</v>
      </c>
      <c r="C17" s="6" t="s">
        <v>49</v>
      </c>
      <c r="D17" s="6" t="s">
        <v>16</v>
      </c>
      <c r="E17" s="6" t="s">
        <v>50</v>
      </c>
      <c r="F17" s="6" t="s">
        <v>55</v>
      </c>
      <c r="G17" s="7">
        <v>74</v>
      </c>
      <c r="H17" s="7">
        <f t="shared" si="0"/>
        <v>29.6</v>
      </c>
      <c r="I17" s="7">
        <v>82.95</v>
      </c>
      <c r="J17" s="7">
        <f t="shared" si="1"/>
        <v>49.77</v>
      </c>
      <c r="K17" s="7">
        <f t="shared" si="2"/>
        <v>79.37</v>
      </c>
      <c r="L17" s="6">
        <v>1</v>
      </c>
      <c r="M17" s="6" t="s">
        <v>19</v>
      </c>
    </row>
    <row r="18" s="1" customFormat="1" ht="20" customHeight="1" spans="1:13">
      <c r="A18" s="5">
        <v>16</v>
      </c>
      <c r="B18" s="6" t="s">
        <v>56</v>
      </c>
      <c r="C18" s="6" t="s">
        <v>57</v>
      </c>
      <c r="D18" s="6" t="s">
        <v>58</v>
      </c>
      <c r="E18" s="6" t="s">
        <v>59</v>
      </c>
      <c r="F18" s="6" t="s">
        <v>60</v>
      </c>
      <c r="G18" s="7">
        <v>77.5</v>
      </c>
      <c r="H18" s="7">
        <f t="shared" si="0"/>
        <v>31</v>
      </c>
      <c r="I18" s="7">
        <v>84.14</v>
      </c>
      <c r="J18" s="7">
        <f t="shared" si="1"/>
        <v>50.484</v>
      </c>
      <c r="K18" s="7">
        <f t="shared" si="2"/>
        <v>81.484</v>
      </c>
      <c r="L18" s="6">
        <v>1</v>
      </c>
      <c r="M18" s="6" t="s">
        <v>19</v>
      </c>
    </row>
    <row r="19" s="1" customFormat="1" ht="20" customHeight="1" spans="1:13">
      <c r="A19" s="5">
        <v>17</v>
      </c>
      <c r="B19" s="6" t="s">
        <v>61</v>
      </c>
      <c r="C19" s="6" t="s">
        <v>57</v>
      </c>
      <c r="D19" s="6" t="s">
        <v>58</v>
      </c>
      <c r="E19" s="6" t="s">
        <v>59</v>
      </c>
      <c r="F19" s="6" t="s">
        <v>62</v>
      </c>
      <c r="G19" s="7">
        <v>74.3</v>
      </c>
      <c r="H19" s="7">
        <f t="shared" si="0"/>
        <v>29.72</v>
      </c>
      <c r="I19" s="7">
        <v>82.25</v>
      </c>
      <c r="J19" s="7">
        <f t="shared" si="1"/>
        <v>49.35</v>
      </c>
      <c r="K19" s="7">
        <f t="shared" si="2"/>
        <v>79.07</v>
      </c>
      <c r="L19" s="6">
        <v>2</v>
      </c>
      <c r="M19" s="6" t="s">
        <v>19</v>
      </c>
    </row>
    <row r="20" s="1" customFormat="1" ht="20" customHeight="1" spans="1:13">
      <c r="A20" s="5">
        <v>18</v>
      </c>
      <c r="B20" s="6" t="s">
        <v>63</v>
      </c>
      <c r="C20" s="6" t="s">
        <v>57</v>
      </c>
      <c r="D20" s="6" t="s">
        <v>58</v>
      </c>
      <c r="E20" s="6" t="s">
        <v>59</v>
      </c>
      <c r="F20" s="6" t="s">
        <v>64</v>
      </c>
      <c r="G20" s="7">
        <v>73.3</v>
      </c>
      <c r="H20" s="7">
        <f t="shared" si="0"/>
        <v>29.32</v>
      </c>
      <c r="I20" s="7">
        <v>80.48</v>
      </c>
      <c r="J20" s="7">
        <f t="shared" si="1"/>
        <v>48.288</v>
      </c>
      <c r="K20" s="7">
        <f t="shared" si="2"/>
        <v>77.608</v>
      </c>
      <c r="L20" s="6">
        <v>3</v>
      </c>
      <c r="M20" s="6" t="s">
        <v>19</v>
      </c>
    </row>
    <row r="21" s="1" customFormat="1" ht="28" customHeight="1" spans="1:13">
      <c r="A21" s="5">
        <v>19</v>
      </c>
      <c r="B21" s="6" t="s">
        <v>65</v>
      </c>
      <c r="C21" s="8" t="s">
        <v>66</v>
      </c>
      <c r="D21" s="6" t="s">
        <v>67</v>
      </c>
      <c r="E21" s="6" t="s">
        <v>68</v>
      </c>
      <c r="F21" s="6" t="s">
        <v>69</v>
      </c>
      <c r="G21" s="7">
        <v>64.5</v>
      </c>
      <c r="H21" s="7">
        <f t="shared" si="0"/>
        <v>25.8</v>
      </c>
      <c r="I21" s="7">
        <v>78.95</v>
      </c>
      <c r="J21" s="7">
        <f t="shared" si="1"/>
        <v>47.37</v>
      </c>
      <c r="K21" s="7">
        <f t="shared" si="2"/>
        <v>73.17</v>
      </c>
      <c r="L21" s="6">
        <v>1</v>
      </c>
      <c r="M21" s="6" t="s">
        <v>19</v>
      </c>
    </row>
    <row r="22" s="1" customFormat="1" ht="20" customHeight="1" spans="1:13">
      <c r="A22" s="5">
        <v>20</v>
      </c>
      <c r="B22" s="6" t="s">
        <v>70</v>
      </c>
      <c r="C22" s="6" t="s">
        <v>71</v>
      </c>
      <c r="D22" s="6" t="s">
        <v>16</v>
      </c>
      <c r="E22" s="6" t="s">
        <v>72</v>
      </c>
      <c r="F22" s="6" t="s">
        <v>73</v>
      </c>
      <c r="G22" s="7">
        <v>78.3</v>
      </c>
      <c r="H22" s="7">
        <f t="shared" si="0"/>
        <v>31.32</v>
      </c>
      <c r="I22" s="7">
        <v>80.53</v>
      </c>
      <c r="J22" s="7">
        <f t="shared" si="1"/>
        <v>48.318</v>
      </c>
      <c r="K22" s="7">
        <f t="shared" si="2"/>
        <v>79.638</v>
      </c>
      <c r="L22" s="6">
        <v>1</v>
      </c>
      <c r="M22" s="6" t="s">
        <v>19</v>
      </c>
    </row>
    <row r="23" s="1" customFormat="1" ht="20" customHeight="1" spans="1:13">
      <c r="A23" s="5">
        <v>21</v>
      </c>
      <c r="B23" s="6" t="s">
        <v>74</v>
      </c>
      <c r="C23" s="6" t="s">
        <v>71</v>
      </c>
      <c r="D23" s="6" t="s">
        <v>16</v>
      </c>
      <c r="E23" s="6" t="s">
        <v>72</v>
      </c>
      <c r="F23" s="6" t="s">
        <v>75</v>
      </c>
      <c r="G23" s="7">
        <v>73.3</v>
      </c>
      <c r="H23" s="7">
        <f t="shared" si="0"/>
        <v>29.32</v>
      </c>
      <c r="I23" s="7">
        <v>80.72</v>
      </c>
      <c r="J23" s="7">
        <f t="shared" si="1"/>
        <v>48.432</v>
      </c>
      <c r="K23" s="7">
        <f t="shared" si="2"/>
        <v>77.752</v>
      </c>
      <c r="L23" s="6">
        <v>2</v>
      </c>
      <c r="M23" s="6" t="s">
        <v>19</v>
      </c>
    </row>
    <row r="24" s="1" customFormat="1" ht="20" customHeight="1" spans="1:13">
      <c r="A24" s="5">
        <v>22</v>
      </c>
      <c r="B24" s="6" t="s">
        <v>76</v>
      </c>
      <c r="C24" s="6" t="s">
        <v>71</v>
      </c>
      <c r="D24" s="6" t="s">
        <v>16</v>
      </c>
      <c r="E24" s="6" t="s">
        <v>72</v>
      </c>
      <c r="F24" s="6" t="s">
        <v>77</v>
      </c>
      <c r="G24" s="7">
        <v>72.4</v>
      </c>
      <c r="H24" s="7">
        <f t="shared" si="0"/>
        <v>28.96</v>
      </c>
      <c r="I24" s="7">
        <v>77.54</v>
      </c>
      <c r="J24" s="7">
        <f t="shared" si="1"/>
        <v>46.524</v>
      </c>
      <c r="K24" s="7">
        <f t="shared" si="2"/>
        <v>75.484</v>
      </c>
      <c r="L24" s="6">
        <v>3</v>
      </c>
      <c r="M24" s="6" t="s">
        <v>19</v>
      </c>
    </row>
    <row r="25" s="1" customFormat="1" ht="20" customHeight="1" spans="1:13">
      <c r="A25" s="5">
        <v>23</v>
      </c>
      <c r="B25" s="6" t="s">
        <v>78</v>
      </c>
      <c r="C25" s="6" t="s">
        <v>79</v>
      </c>
      <c r="D25" s="6" t="s">
        <v>80</v>
      </c>
      <c r="E25" s="6" t="s">
        <v>81</v>
      </c>
      <c r="F25" s="6" t="s">
        <v>82</v>
      </c>
      <c r="G25" s="7">
        <v>76</v>
      </c>
      <c r="H25" s="7">
        <f t="shared" si="0"/>
        <v>30.4</v>
      </c>
      <c r="I25" s="7">
        <v>79.64</v>
      </c>
      <c r="J25" s="7">
        <f t="shared" si="1"/>
        <v>47.784</v>
      </c>
      <c r="K25" s="7">
        <f t="shared" si="2"/>
        <v>78.184</v>
      </c>
      <c r="L25" s="6">
        <v>2</v>
      </c>
      <c r="M25" s="6" t="s">
        <v>19</v>
      </c>
    </row>
    <row r="26" s="1" customFormat="1" ht="20" customHeight="1" spans="1:13">
      <c r="A26" s="5">
        <v>24</v>
      </c>
      <c r="B26" s="6" t="s">
        <v>83</v>
      </c>
      <c r="C26" s="6" t="s">
        <v>79</v>
      </c>
      <c r="D26" s="6" t="s">
        <v>80</v>
      </c>
      <c r="E26" s="6" t="s">
        <v>81</v>
      </c>
      <c r="F26" s="6" t="s">
        <v>84</v>
      </c>
      <c r="G26" s="7">
        <v>75.4</v>
      </c>
      <c r="H26" s="7">
        <f t="shared" si="0"/>
        <v>30.16</v>
      </c>
      <c r="I26" s="7">
        <v>81.85</v>
      </c>
      <c r="J26" s="7">
        <f t="shared" si="1"/>
        <v>49.11</v>
      </c>
      <c r="K26" s="7">
        <f t="shared" si="2"/>
        <v>79.27</v>
      </c>
      <c r="L26" s="6">
        <v>1</v>
      </c>
      <c r="M26" s="6" t="s">
        <v>19</v>
      </c>
    </row>
    <row r="27" s="1" customFormat="1" ht="20" customHeight="1" spans="1:13">
      <c r="A27" s="5">
        <v>25</v>
      </c>
      <c r="B27" s="6" t="s">
        <v>85</v>
      </c>
      <c r="C27" s="6" t="s">
        <v>79</v>
      </c>
      <c r="D27" s="6" t="s">
        <v>80</v>
      </c>
      <c r="E27" s="6" t="s">
        <v>81</v>
      </c>
      <c r="F27" s="6" t="s">
        <v>86</v>
      </c>
      <c r="G27" s="7">
        <v>71.6</v>
      </c>
      <c r="H27" s="7">
        <f t="shared" si="0"/>
        <v>28.64</v>
      </c>
      <c r="I27" s="7">
        <v>80.18</v>
      </c>
      <c r="J27" s="7">
        <f t="shared" si="1"/>
        <v>48.108</v>
      </c>
      <c r="K27" s="7">
        <f t="shared" si="2"/>
        <v>76.748</v>
      </c>
      <c r="L27" s="6">
        <v>3</v>
      </c>
      <c r="M27" s="6" t="s">
        <v>19</v>
      </c>
    </row>
    <row r="28" s="1" customFormat="1" ht="20" customHeight="1" spans="1:13">
      <c r="A28" s="5">
        <v>26</v>
      </c>
      <c r="B28" s="6" t="s">
        <v>87</v>
      </c>
      <c r="C28" s="6" t="s">
        <v>88</v>
      </c>
      <c r="D28" s="6" t="s">
        <v>80</v>
      </c>
      <c r="E28" s="6" t="s">
        <v>89</v>
      </c>
      <c r="F28" s="6" t="s">
        <v>90</v>
      </c>
      <c r="G28" s="7">
        <v>73.3</v>
      </c>
      <c r="H28" s="7">
        <f t="shared" si="0"/>
        <v>29.32</v>
      </c>
      <c r="I28" s="7">
        <v>77.72</v>
      </c>
      <c r="J28" s="7">
        <f t="shared" si="1"/>
        <v>46.632</v>
      </c>
      <c r="K28" s="7">
        <f t="shared" si="2"/>
        <v>75.952</v>
      </c>
      <c r="L28" s="6">
        <v>1</v>
      </c>
      <c r="M28" s="6" t="s">
        <v>19</v>
      </c>
    </row>
    <row r="29" s="1" customFormat="1" ht="20" customHeight="1" spans="1:13">
      <c r="A29" s="5">
        <v>27</v>
      </c>
      <c r="B29" s="6" t="s">
        <v>91</v>
      </c>
      <c r="C29" s="6" t="s">
        <v>88</v>
      </c>
      <c r="D29" s="6" t="s">
        <v>80</v>
      </c>
      <c r="E29" s="6" t="s">
        <v>89</v>
      </c>
      <c r="F29" s="6" t="s">
        <v>92</v>
      </c>
      <c r="G29" s="7">
        <v>58.4</v>
      </c>
      <c r="H29" s="7">
        <f t="shared" si="0"/>
        <v>23.36</v>
      </c>
      <c r="I29" s="7">
        <v>81.21</v>
      </c>
      <c r="J29" s="7">
        <f t="shared" si="1"/>
        <v>48.726</v>
      </c>
      <c r="K29" s="7">
        <f t="shared" si="2"/>
        <v>72.086</v>
      </c>
      <c r="L29" s="6">
        <v>2</v>
      </c>
      <c r="M29" s="6" t="s">
        <v>19</v>
      </c>
    </row>
    <row r="30" s="1" customFormat="1" ht="20" customHeight="1" spans="1:13">
      <c r="A30" s="5">
        <v>28</v>
      </c>
      <c r="B30" s="6" t="s">
        <v>93</v>
      </c>
      <c r="C30" s="6" t="s">
        <v>94</v>
      </c>
      <c r="D30" s="6" t="s">
        <v>67</v>
      </c>
      <c r="E30" s="6" t="s">
        <v>95</v>
      </c>
      <c r="F30" s="6" t="s">
        <v>96</v>
      </c>
      <c r="G30" s="7">
        <v>71</v>
      </c>
      <c r="H30" s="7">
        <f t="shared" si="0"/>
        <v>28.4</v>
      </c>
      <c r="I30" s="7">
        <v>81.45</v>
      </c>
      <c r="J30" s="7">
        <f t="shared" si="1"/>
        <v>48.87</v>
      </c>
      <c r="K30" s="7">
        <f t="shared" si="2"/>
        <v>77.27</v>
      </c>
      <c r="L30" s="6">
        <v>1</v>
      </c>
      <c r="M30" s="6" t="s">
        <v>19</v>
      </c>
    </row>
    <row r="31" s="1" customFormat="1" ht="20" customHeight="1" spans="1:13">
      <c r="A31" s="5">
        <v>29</v>
      </c>
      <c r="B31" s="6" t="s">
        <v>97</v>
      </c>
      <c r="C31" s="6" t="s">
        <v>98</v>
      </c>
      <c r="D31" s="6" t="s">
        <v>16</v>
      </c>
      <c r="E31" s="6" t="s">
        <v>99</v>
      </c>
      <c r="F31" s="6" t="s">
        <v>100</v>
      </c>
      <c r="G31" s="7">
        <v>73.2</v>
      </c>
      <c r="H31" s="7">
        <f t="shared" si="0"/>
        <v>29.28</v>
      </c>
      <c r="I31" s="7">
        <v>79.71</v>
      </c>
      <c r="J31" s="7">
        <f t="shared" si="1"/>
        <v>47.826</v>
      </c>
      <c r="K31" s="7">
        <f t="shared" si="2"/>
        <v>77.106</v>
      </c>
      <c r="L31" s="6">
        <v>1</v>
      </c>
      <c r="M31" s="6" t="s">
        <v>19</v>
      </c>
    </row>
    <row r="32" s="1" customFormat="1" ht="20" customHeight="1" spans="1:13">
      <c r="A32" s="5">
        <v>30</v>
      </c>
      <c r="B32" s="6" t="s">
        <v>101</v>
      </c>
      <c r="C32" s="6" t="s">
        <v>102</v>
      </c>
      <c r="D32" s="6" t="s">
        <v>16</v>
      </c>
      <c r="E32" s="6" t="s">
        <v>103</v>
      </c>
      <c r="F32" s="6" t="s">
        <v>104</v>
      </c>
      <c r="G32" s="7">
        <v>79.6</v>
      </c>
      <c r="H32" s="7">
        <f t="shared" si="0"/>
        <v>31.84</v>
      </c>
      <c r="I32" s="7">
        <v>80.65</v>
      </c>
      <c r="J32" s="7">
        <f t="shared" si="1"/>
        <v>48.39</v>
      </c>
      <c r="K32" s="7">
        <f t="shared" si="2"/>
        <v>80.23</v>
      </c>
      <c r="L32" s="6">
        <v>1</v>
      </c>
      <c r="M32" s="6" t="s">
        <v>19</v>
      </c>
    </row>
    <row r="33" s="1" customFormat="1" ht="20" customHeight="1" spans="1:13">
      <c r="A33" s="5">
        <v>31</v>
      </c>
      <c r="B33" s="6" t="s">
        <v>105</v>
      </c>
      <c r="C33" s="6" t="s">
        <v>102</v>
      </c>
      <c r="D33" s="6" t="s">
        <v>16</v>
      </c>
      <c r="E33" s="6" t="s">
        <v>103</v>
      </c>
      <c r="F33" s="6" t="s">
        <v>106</v>
      </c>
      <c r="G33" s="7">
        <v>71.2</v>
      </c>
      <c r="H33" s="7">
        <f t="shared" si="0"/>
        <v>28.48</v>
      </c>
      <c r="I33" s="7">
        <v>79.65</v>
      </c>
      <c r="J33" s="7">
        <f t="shared" si="1"/>
        <v>47.79</v>
      </c>
      <c r="K33" s="7">
        <f t="shared" si="2"/>
        <v>76.27</v>
      </c>
      <c r="L33" s="6">
        <v>2</v>
      </c>
      <c r="M33" s="6" t="s">
        <v>19</v>
      </c>
    </row>
  </sheetData>
  <mergeCells count="1">
    <mergeCell ref="A1:M1"/>
  </mergeCells>
  <pageMargins left="0.511805555555556" right="0.700694444444445" top="0.751388888888889" bottom="0.7513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GPRS</dc:creator>
  <cp:lastModifiedBy>追风筝的人。</cp:lastModifiedBy>
  <dcterms:created xsi:type="dcterms:W3CDTF">2023-05-12T11:15:00Z</dcterms:created>
  <dcterms:modified xsi:type="dcterms:W3CDTF">2024-12-21T07:14:28Z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71A665EDF5FF4E5194FECB142EF8F8AA_12</vt:lpwstr>
  </property>
</Properties>
</file>