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6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<sst xmlns="http://schemas.openxmlformats.org/spreadsheetml/2006/main" count="205" uniqueCount="103">
  <si>
    <t>玉溪市澄江市2024年下半年事业单位公开招聘工作人员面试成绩、综合成绩公布表</t>
  </si>
  <si>
    <t>序号</t>
  </si>
  <si>
    <t>岗位代码</t>
  </si>
  <si>
    <t>招考单位</t>
  </si>
  <si>
    <t>岗位名称</t>
  </si>
  <si>
    <t>准考证号</t>
  </si>
  <si>
    <t>职业能力倾向测验</t>
  </si>
  <si>
    <t>综合应用能力</t>
  </si>
  <si>
    <t>笔试总成绩</t>
  </si>
  <si>
    <t>笔试总成绩按百分制折算
（四舍五入保留两位小数）</t>
  </si>
  <si>
    <t>结构化面试成绩</t>
  </si>
  <si>
    <t>综合成绩(笔试50%，结构化面试50%）</t>
  </si>
  <si>
    <t>岗位综合成绩排名</t>
  </si>
  <si>
    <t>是否进入体检</t>
  </si>
  <si>
    <t>备注</t>
  </si>
  <si>
    <t>15304004005001001</t>
  </si>
  <si>
    <t>澄江市凤麓街道办事处城镇建设发展服务中心</t>
  </si>
  <si>
    <t>综合岗（男）</t>
  </si>
  <si>
    <t>1153041501901</t>
  </si>
  <si>
    <t>是</t>
  </si>
  <si>
    <t>15304004005001002</t>
  </si>
  <si>
    <t>综合岗（女）</t>
  </si>
  <si>
    <t>1153041501612</t>
  </si>
  <si>
    <t>1153041501527</t>
  </si>
  <si>
    <t>15304004007002001</t>
  </si>
  <si>
    <t>澄江市海口镇人民政府党群服务中心</t>
  </si>
  <si>
    <t>综合岗位（男）</t>
  </si>
  <si>
    <t>1153041501421</t>
  </si>
  <si>
    <t>1153041501923</t>
  </si>
  <si>
    <t>15304004007002002</t>
  </si>
  <si>
    <t>综合岗位（女）</t>
  </si>
  <si>
    <t>1153041501505</t>
  </si>
  <si>
    <t>1153041501611</t>
  </si>
  <si>
    <t>15304004007001001</t>
  </si>
  <si>
    <t>澄江市海口镇人民政府农业农村发展服务中心</t>
  </si>
  <si>
    <t>1153041501717</t>
  </si>
  <si>
    <t>1153041501817</t>
  </si>
  <si>
    <t>15304004007001002</t>
  </si>
  <si>
    <t>1153041501913</t>
  </si>
  <si>
    <t>1153041500211</t>
  </si>
  <si>
    <t>15304004008001001</t>
  </si>
  <si>
    <t>澄江市九村镇人民政府党群服务中心</t>
  </si>
  <si>
    <t>1153041500722</t>
  </si>
  <si>
    <t>1153041500619</t>
  </si>
  <si>
    <t>15304004008001002</t>
  </si>
  <si>
    <t>1153041501016</t>
  </si>
  <si>
    <t>1153041500412</t>
  </si>
  <si>
    <t>15304004008002001</t>
  </si>
  <si>
    <t>澄江市九村镇人民政府农业农村发展服务中心</t>
  </si>
  <si>
    <t>1153041500617</t>
  </si>
  <si>
    <t>1153041501930</t>
  </si>
  <si>
    <t>15304004008002002</t>
  </si>
  <si>
    <t>1153041501122</t>
  </si>
  <si>
    <t>1153041500719</t>
  </si>
  <si>
    <t>15304004003001001</t>
  </si>
  <si>
    <t>澄江市科技成果转化中心</t>
  </si>
  <si>
    <t>专技岗（男）</t>
  </si>
  <si>
    <t>3153042301120</t>
  </si>
  <si>
    <t>3153042300729</t>
  </si>
  <si>
    <t>15304004003001002</t>
  </si>
  <si>
    <t>专技岗（女）</t>
  </si>
  <si>
    <t>3153042300419</t>
  </si>
  <si>
    <t>3153042300108</t>
  </si>
  <si>
    <t>15304004002000001</t>
  </si>
  <si>
    <t>澄江市劳动人事争议仲裁院</t>
  </si>
  <si>
    <t>1153041002103</t>
  </si>
  <si>
    <t>1153041001902</t>
  </si>
  <si>
    <t>15304004002000002</t>
  </si>
  <si>
    <t>1153041000210</t>
  </si>
  <si>
    <t>1153041000226</t>
  </si>
  <si>
    <t>15304004006001001</t>
  </si>
  <si>
    <t>澄江市龙街街道办事处党群服务中心</t>
  </si>
  <si>
    <t>综合管理岗（男）</t>
  </si>
  <si>
    <t>1153041500429</t>
  </si>
  <si>
    <t>15304004006001002</t>
  </si>
  <si>
    <t>综合管理岗（女）</t>
  </si>
  <si>
    <t>1153041501801</t>
  </si>
  <si>
    <t>1153041501312</t>
  </si>
  <si>
    <t>15304004006002001</t>
  </si>
  <si>
    <t>澄江市龙街街道办事处农业农村发展服务中心</t>
  </si>
  <si>
    <t>财务岗（男）</t>
  </si>
  <si>
    <t>1153041501806</t>
  </si>
  <si>
    <t>1153041502021</t>
  </si>
  <si>
    <t>15304004006002002</t>
  </si>
  <si>
    <t>财务岗（女）</t>
  </si>
  <si>
    <t>1153041500308</t>
  </si>
  <si>
    <t>1153041501811</t>
  </si>
  <si>
    <t>1153041500501</t>
  </si>
  <si>
    <t>15304004004001001</t>
  </si>
  <si>
    <t>澄江市数据经济中心</t>
  </si>
  <si>
    <t>综合管理岗</t>
  </si>
  <si>
    <t>3153042301224</t>
  </si>
  <si>
    <t>15304004009001003</t>
  </si>
  <si>
    <t>玉溪市江川区路居镇人民政府党群服务中心</t>
  </si>
  <si>
    <t>会计岗</t>
  </si>
  <si>
    <t>2153042001428</t>
  </si>
  <si>
    <t>2153042001210</t>
  </si>
  <si>
    <t>15304004009001001</t>
  </si>
  <si>
    <t>1153041500314</t>
  </si>
  <si>
    <t>1153041500822</t>
  </si>
  <si>
    <t>15304004009001002</t>
  </si>
  <si>
    <t>1153041500209</t>
  </si>
  <si>
    <t>1153041500311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</si>
</sst>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);[Red]\(0.00\)"/>
    <numFmt numFmtId="178" formatCode="0.00_ "/>
  </numFmts>
  <fonts count="24">
    <font>
      <sz val="11"/>
      <color theme="1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4"/>
  <sheetViews>
    <sheetView tabSelected="1" zoomScale="70" zoomScaleNormal="70" workbookViewId="0">
      <selection activeCell="N4" sqref="N4"/>
    </sheetView>
  </sheetViews>
  <sheetFormatPr defaultColWidth="9" defaultRowHeight="14"/>
  <cols>
    <col min="1" max="1" width="6" customWidth="1"/>
    <col min="2" max="2" width="19.3727272727273" customWidth="1"/>
    <col min="3" max="3" width="42.1272727272727" customWidth="1"/>
    <col min="4" max="4" width="17.2545454545455" customWidth="1"/>
    <col min="5" max="5" width="15" customWidth="1"/>
    <col min="6" max="8" width="8.12727272727273" customWidth="1"/>
    <col min="9" max="12" width="9" style="1"/>
    <col min="13" max="13" width="8" style="1" customWidth="1"/>
    <col min="14" max="14" width="6" style="2" customWidth="1"/>
  </cols>
  <sheetData>
    <row r="1" ht="3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20" spans="1:14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9" t="s">
        <v>9</v>
      </c>
      <c r="J2" s="9" t="s">
        <v>10</v>
      </c>
      <c r="K2" s="10" t="s">
        <v>11</v>
      </c>
      <c r="L2" s="11" t="s">
        <v>12</v>
      </c>
      <c r="M2" s="10" t="s">
        <v>13</v>
      </c>
      <c r="N2" s="9" t="s">
        <v>14</v>
      </c>
    </row>
    <row r="3" ht="30" customHeight="1" spans="1:14">
      <c r="A3" s="7">
        <v>1</v>
      </c>
      <c r="B3" s="8" t="s">
        <v>15</v>
      </c>
      <c r="C3" s="8" t="s">
        <v>16</v>
      </c>
      <c r="D3" s="8" t="s">
        <v>17</v>
      </c>
      <c r="E3" s="8" t="s">
        <v>18</v>
      </c>
      <c r="F3" s="8">
        <v>69.5</v>
      </c>
      <c r="G3" s="8">
        <v>81</v>
      </c>
      <c r="H3" s="8">
        <v>150.5</v>
      </c>
      <c r="I3" s="12">
        <f>ROUND(H3/3,2)</f>
        <v>50.17</v>
      </c>
      <c r="J3" s="7">
        <v>74.66</v>
      </c>
      <c r="K3" s="13">
        <f>I3/2+J3/2</f>
        <v>62.415</v>
      </c>
      <c r="L3" s="7">
        <v>1</v>
      </c>
      <c r="M3" s="7" t="s">
        <v>19</v>
      </c>
      <c r="N3" s="14"/>
    </row>
    <row r="4" ht="30" customHeight="1" spans="1:14">
      <c r="A4" s="7">
        <v>2</v>
      </c>
      <c r="B4" s="8" t="s">
        <v>20</v>
      </c>
      <c r="C4" s="8" t="s">
        <v>16</v>
      </c>
      <c r="D4" s="8" t="s">
        <v>21</v>
      </c>
      <c r="E4" s="8" t="s">
        <v>22</v>
      </c>
      <c r="F4" s="8">
        <v>104.5</v>
      </c>
      <c r="G4" s="8">
        <v>119</v>
      </c>
      <c r="H4" s="8">
        <v>223.5</v>
      </c>
      <c r="I4" s="12">
        <f t="shared" ref="I4:I45" si="0">ROUND(H4/3,2)</f>
        <v>74.5</v>
      </c>
      <c r="J4" s="7">
        <v>81.44</v>
      </c>
      <c r="K4" s="13">
        <f t="shared" ref="K4:K45" si="1">I4/2+J4/2</f>
        <v>77.97</v>
      </c>
      <c r="L4" s="7">
        <v>1</v>
      </c>
      <c r="M4" s="7" t="s">
        <v>19</v>
      </c>
      <c r="N4" s="15"/>
    </row>
    <row r="5" ht="30" customHeight="1" spans="1:14">
      <c r="A5" s="7">
        <v>3</v>
      </c>
      <c r="B5" s="8" t="s">
        <v>20</v>
      </c>
      <c r="C5" s="8" t="s">
        <v>16</v>
      </c>
      <c r="D5" s="8" t="s">
        <v>21</v>
      </c>
      <c r="E5" s="8" t="s">
        <v>23</v>
      </c>
      <c r="F5" s="8">
        <v>105.5</v>
      </c>
      <c r="G5" s="8">
        <v>109</v>
      </c>
      <c r="H5" s="8">
        <v>214.5</v>
      </c>
      <c r="I5" s="12">
        <f t="shared" si="0"/>
        <v>71.5</v>
      </c>
      <c r="J5" s="7">
        <v>84.18</v>
      </c>
      <c r="K5" s="13">
        <f t="shared" si="1"/>
        <v>77.84</v>
      </c>
      <c r="L5" s="7">
        <v>2</v>
      </c>
      <c r="M5" s="7"/>
      <c r="N5" s="15"/>
    </row>
    <row r="6" ht="30" customHeight="1" spans="1:14">
      <c r="A6" s="7">
        <v>4</v>
      </c>
      <c r="B6" s="8" t="s">
        <v>24</v>
      </c>
      <c r="C6" s="8" t="s">
        <v>25</v>
      </c>
      <c r="D6" s="8" t="s">
        <v>26</v>
      </c>
      <c r="E6" s="8" t="s">
        <v>27</v>
      </c>
      <c r="F6" s="8">
        <v>94.5</v>
      </c>
      <c r="G6" s="8">
        <v>109.5</v>
      </c>
      <c r="H6" s="8">
        <v>204</v>
      </c>
      <c r="I6" s="12">
        <f t="shared" si="0"/>
        <v>68</v>
      </c>
      <c r="J6" s="7">
        <v>86.96</v>
      </c>
      <c r="K6" s="13">
        <f t="shared" si="1"/>
        <v>77.48</v>
      </c>
      <c r="L6" s="7">
        <v>1</v>
      </c>
      <c r="M6" s="7" t="s">
        <v>19</v>
      </c>
      <c r="N6" s="15"/>
    </row>
    <row r="7" ht="30" customHeight="1" spans="1:14">
      <c r="A7" s="7">
        <v>5</v>
      </c>
      <c r="B7" s="8" t="s">
        <v>24</v>
      </c>
      <c r="C7" s="8" t="s">
        <v>25</v>
      </c>
      <c r="D7" s="8" t="s">
        <v>26</v>
      </c>
      <c r="E7" s="8" t="s">
        <v>28</v>
      </c>
      <c r="F7" s="8">
        <v>101</v>
      </c>
      <c r="G7" s="8">
        <v>92.5</v>
      </c>
      <c r="H7" s="8">
        <v>193.5</v>
      </c>
      <c r="I7" s="12">
        <f t="shared" si="0"/>
        <v>64.5</v>
      </c>
      <c r="J7" s="7">
        <v>76.02</v>
      </c>
      <c r="K7" s="13">
        <f t="shared" si="1"/>
        <v>70.26</v>
      </c>
      <c r="L7" s="7">
        <v>2</v>
      </c>
      <c r="M7" s="7"/>
      <c r="N7" s="15"/>
    </row>
    <row r="8" ht="30" customHeight="1" spans="1:14">
      <c r="A8" s="7">
        <v>6</v>
      </c>
      <c r="B8" s="8" t="s">
        <v>29</v>
      </c>
      <c r="C8" s="8" t="s">
        <v>25</v>
      </c>
      <c r="D8" s="8" t="s">
        <v>30</v>
      </c>
      <c r="E8" s="8" t="s">
        <v>31</v>
      </c>
      <c r="F8" s="8">
        <v>105</v>
      </c>
      <c r="G8" s="8">
        <v>118.5</v>
      </c>
      <c r="H8" s="8">
        <v>223.5</v>
      </c>
      <c r="I8" s="12">
        <f t="shared" si="0"/>
        <v>74.5</v>
      </c>
      <c r="J8" s="7">
        <v>81.56</v>
      </c>
      <c r="K8" s="13">
        <f t="shared" si="1"/>
        <v>78.03</v>
      </c>
      <c r="L8" s="7">
        <v>2</v>
      </c>
      <c r="M8" s="7"/>
      <c r="N8" s="15"/>
    </row>
    <row r="9" ht="30" customHeight="1" spans="1:14">
      <c r="A9" s="7">
        <v>7</v>
      </c>
      <c r="B9" s="8" t="s">
        <v>29</v>
      </c>
      <c r="C9" s="8" t="s">
        <v>25</v>
      </c>
      <c r="D9" s="8" t="s">
        <v>30</v>
      </c>
      <c r="E9" s="8" t="s">
        <v>32</v>
      </c>
      <c r="F9" s="8">
        <v>100.5</v>
      </c>
      <c r="G9" s="8">
        <v>116.5</v>
      </c>
      <c r="H9" s="8">
        <v>217</v>
      </c>
      <c r="I9" s="12">
        <f t="shared" si="0"/>
        <v>72.33</v>
      </c>
      <c r="J9" s="7">
        <v>86.96</v>
      </c>
      <c r="K9" s="13">
        <f t="shared" si="1"/>
        <v>79.645</v>
      </c>
      <c r="L9" s="7">
        <v>1</v>
      </c>
      <c r="M9" s="7" t="s">
        <v>19</v>
      </c>
      <c r="N9" s="15"/>
    </row>
    <row r="10" ht="30" customHeight="1" spans="1:14">
      <c r="A10" s="7">
        <v>8</v>
      </c>
      <c r="B10" s="8" t="s">
        <v>33</v>
      </c>
      <c r="C10" s="8" t="s">
        <v>34</v>
      </c>
      <c r="D10" s="8" t="s">
        <v>26</v>
      </c>
      <c r="E10" s="8" t="s">
        <v>35</v>
      </c>
      <c r="F10" s="8">
        <v>99.5</v>
      </c>
      <c r="G10" s="8">
        <v>116.5</v>
      </c>
      <c r="H10" s="8">
        <v>216</v>
      </c>
      <c r="I10" s="12">
        <f t="shared" si="0"/>
        <v>72</v>
      </c>
      <c r="J10" s="7">
        <v>86.26</v>
      </c>
      <c r="K10" s="13">
        <f t="shared" si="1"/>
        <v>79.13</v>
      </c>
      <c r="L10" s="7">
        <v>1</v>
      </c>
      <c r="M10" s="7" t="s">
        <v>19</v>
      </c>
      <c r="N10" s="15"/>
    </row>
    <row r="11" ht="30" customHeight="1" spans="1:14">
      <c r="A11" s="7">
        <v>9</v>
      </c>
      <c r="B11" s="8" t="s">
        <v>33</v>
      </c>
      <c r="C11" s="8" t="s">
        <v>34</v>
      </c>
      <c r="D11" s="8" t="s">
        <v>26</v>
      </c>
      <c r="E11" s="8" t="s">
        <v>36</v>
      </c>
      <c r="F11" s="8">
        <v>104.5</v>
      </c>
      <c r="G11" s="8">
        <v>106.5</v>
      </c>
      <c r="H11" s="8">
        <v>211</v>
      </c>
      <c r="I11" s="12">
        <f t="shared" si="0"/>
        <v>70.33</v>
      </c>
      <c r="J11" s="7">
        <v>82.2</v>
      </c>
      <c r="K11" s="13">
        <f t="shared" si="1"/>
        <v>76.265</v>
      </c>
      <c r="L11" s="7">
        <v>2</v>
      </c>
      <c r="M11" s="7"/>
      <c r="N11" s="15"/>
    </row>
    <row r="12" ht="30" customHeight="1" spans="1:14">
      <c r="A12" s="7">
        <v>10</v>
      </c>
      <c r="B12" s="8" t="s">
        <v>37</v>
      </c>
      <c r="C12" s="8" t="s">
        <v>34</v>
      </c>
      <c r="D12" s="8" t="s">
        <v>30</v>
      </c>
      <c r="E12" s="8" t="s">
        <v>38</v>
      </c>
      <c r="F12" s="8">
        <v>101.5</v>
      </c>
      <c r="G12" s="8">
        <v>118</v>
      </c>
      <c r="H12" s="8">
        <v>219.5</v>
      </c>
      <c r="I12" s="12">
        <f t="shared" si="0"/>
        <v>73.17</v>
      </c>
      <c r="J12" s="7">
        <v>87.62</v>
      </c>
      <c r="K12" s="13">
        <f t="shared" si="1"/>
        <v>80.395</v>
      </c>
      <c r="L12" s="7">
        <v>1</v>
      </c>
      <c r="M12" s="7" t="s">
        <v>19</v>
      </c>
      <c r="N12" s="15"/>
    </row>
    <row r="13" ht="30" customHeight="1" spans="1:14">
      <c r="A13" s="7">
        <v>11</v>
      </c>
      <c r="B13" s="8" t="s">
        <v>37</v>
      </c>
      <c r="C13" s="8" t="s">
        <v>34</v>
      </c>
      <c r="D13" s="8" t="s">
        <v>30</v>
      </c>
      <c r="E13" s="8" t="s">
        <v>39</v>
      </c>
      <c r="F13" s="8">
        <v>104</v>
      </c>
      <c r="G13" s="8">
        <v>112</v>
      </c>
      <c r="H13" s="8">
        <v>216</v>
      </c>
      <c r="I13" s="12">
        <f t="shared" si="0"/>
        <v>72</v>
      </c>
      <c r="J13" s="7">
        <v>83.5</v>
      </c>
      <c r="K13" s="13">
        <f t="shared" si="1"/>
        <v>77.75</v>
      </c>
      <c r="L13" s="7">
        <v>2</v>
      </c>
      <c r="M13" s="7"/>
      <c r="N13" s="15"/>
    </row>
    <row r="14" ht="30" customHeight="1" spans="1:14">
      <c r="A14" s="7">
        <v>12</v>
      </c>
      <c r="B14" s="8" t="s">
        <v>40</v>
      </c>
      <c r="C14" s="8" t="s">
        <v>41</v>
      </c>
      <c r="D14" s="8" t="s">
        <v>17</v>
      </c>
      <c r="E14" s="8" t="s">
        <v>42</v>
      </c>
      <c r="F14" s="8">
        <v>93</v>
      </c>
      <c r="G14" s="8">
        <v>105</v>
      </c>
      <c r="H14" s="8">
        <v>198</v>
      </c>
      <c r="I14" s="12">
        <f t="shared" si="0"/>
        <v>66</v>
      </c>
      <c r="J14" s="7">
        <v>83.16</v>
      </c>
      <c r="K14" s="13">
        <f t="shared" si="1"/>
        <v>74.58</v>
      </c>
      <c r="L14" s="7">
        <v>1</v>
      </c>
      <c r="M14" s="7" t="s">
        <v>19</v>
      </c>
      <c r="N14" s="15"/>
    </row>
    <row r="15" ht="30" customHeight="1" spans="1:14">
      <c r="A15" s="7">
        <v>13</v>
      </c>
      <c r="B15" s="8" t="s">
        <v>40</v>
      </c>
      <c r="C15" s="8" t="s">
        <v>41</v>
      </c>
      <c r="D15" s="8" t="s">
        <v>17</v>
      </c>
      <c r="E15" s="8" t="s">
        <v>43</v>
      </c>
      <c r="F15" s="8">
        <v>87</v>
      </c>
      <c r="G15" s="8">
        <v>92</v>
      </c>
      <c r="H15" s="8">
        <v>179</v>
      </c>
      <c r="I15" s="12">
        <f t="shared" si="0"/>
        <v>59.67</v>
      </c>
      <c r="J15" s="7">
        <v>76.3</v>
      </c>
      <c r="K15" s="13">
        <f t="shared" si="1"/>
        <v>67.985</v>
      </c>
      <c r="L15" s="7">
        <v>2</v>
      </c>
      <c r="M15" s="7"/>
      <c r="N15" s="15"/>
    </row>
    <row r="16" ht="30" customHeight="1" spans="1:14">
      <c r="A16" s="7">
        <v>14</v>
      </c>
      <c r="B16" s="8" t="s">
        <v>44</v>
      </c>
      <c r="C16" s="8" t="s">
        <v>41</v>
      </c>
      <c r="D16" s="8" t="s">
        <v>21</v>
      </c>
      <c r="E16" s="8" t="s">
        <v>45</v>
      </c>
      <c r="F16" s="8">
        <v>94.5</v>
      </c>
      <c r="G16" s="8">
        <v>107.5</v>
      </c>
      <c r="H16" s="8">
        <v>202</v>
      </c>
      <c r="I16" s="12">
        <f t="shared" si="0"/>
        <v>67.33</v>
      </c>
      <c r="J16" s="7">
        <v>83.26</v>
      </c>
      <c r="K16" s="13">
        <f t="shared" si="1"/>
        <v>75.295</v>
      </c>
      <c r="L16" s="7">
        <v>1</v>
      </c>
      <c r="M16" s="7" t="s">
        <v>19</v>
      </c>
      <c r="N16" s="15"/>
    </row>
    <row r="17" ht="30" customHeight="1" spans="1:14">
      <c r="A17" s="7">
        <v>15</v>
      </c>
      <c r="B17" s="8" t="s">
        <v>44</v>
      </c>
      <c r="C17" s="8" t="s">
        <v>41</v>
      </c>
      <c r="D17" s="8" t="s">
        <v>21</v>
      </c>
      <c r="E17" s="8" t="s">
        <v>46</v>
      </c>
      <c r="F17" s="8">
        <v>95.5</v>
      </c>
      <c r="G17" s="8">
        <v>106</v>
      </c>
      <c r="H17" s="8">
        <v>201.5</v>
      </c>
      <c r="I17" s="12">
        <f t="shared" si="0"/>
        <v>67.17</v>
      </c>
      <c r="J17" s="7">
        <v>78.72</v>
      </c>
      <c r="K17" s="13">
        <f t="shared" si="1"/>
        <v>72.945</v>
      </c>
      <c r="L17" s="7">
        <v>2</v>
      </c>
      <c r="M17" s="7"/>
      <c r="N17" s="15"/>
    </row>
    <row r="18" ht="30" customHeight="1" spans="1:14">
      <c r="A18" s="7">
        <v>16</v>
      </c>
      <c r="B18" s="8" t="s">
        <v>47</v>
      </c>
      <c r="C18" s="8" t="s">
        <v>48</v>
      </c>
      <c r="D18" s="8" t="s">
        <v>17</v>
      </c>
      <c r="E18" s="8" t="s">
        <v>49</v>
      </c>
      <c r="F18" s="8">
        <v>122</v>
      </c>
      <c r="G18" s="8">
        <v>91</v>
      </c>
      <c r="H18" s="8">
        <v>213</v>
      </c>
      <c r="I18" s="12">
        <f t="shared" si="0"/>
        <v>71</v>
      </c>
      <c r="J18" s="7">
        <v>80</v>
      </c>
      <c r="K18" s="13">
        <f t="shared" si="1"/>
        <v>75.5</v>
      </c>
      <c r="L18" s="7">
        <v>1</v>
      </c>
      <c r="M18" s="7" t="s">
        <v>19</v>
      </c>
      <c r="N18" s="15"/>
    </row>
    <row r="19" ht="30" customHeight="1" spans="1:14">
      <c r="A19" s="7">
        <v>17</v>
      </c>
      <c r="B19" s="8" t="s">
        <v>47</v>
      </c>
      <c r="C19" s="8" t="s">
        <v>48</v>
      </c>
      <c r="D19" s="8" t="s">
        <v>17</v>
      </c>
      <c r="E19" s="8" t="s">
        <v>50</v>
      </c>
      <c r="F19" s="8">
        <v>91</v>
      </c>
      <c r="G19" s="8">
        <v>118.5</v>
      </c>
      <c r="H19" s="8">
        <v>209.5</v>
      </c>
      <c r="I19" s="12">
        <f t="shared" si="0"/>
        <v>69.83</v>
      </c>
      <c r="J19" s="7">
        <v>76.4</v>
      </c>
      <c r="K19" s="13">
        <f t="shared" si="1"/>
        <v>73.115</v>
      </c>
      <c r="L19" s="7">
        <v>2</v>
      </c>
      <c r="M19" s="7"/>
      <c r="N19" s="15"/>
    </row>
    <row r="20" ht="30" customHeight="1" spans="1:14">
      <c r="A20" s="7">
        <v>18</v>
      </c>
      <c r="B20" s="8" t="s">
        <v>51</v>
      </c>
      <c r="C20" s="8" t="s">
        <v>48</v>
      </c>
      <c r="D20" s="8" t="s">
        <v>21</v>
      </c>
      <c r="E20" s="8" t="s">
        <v>52</v>
      </c>
      <c r="F20" s="8">
        <v>109</v>
      </c>
      <c r="G20" s="8">
        <v>112</v>
      </c>
      <c r="H20" s="8">
        <v>221</v>
      </c>
      <c r="I20" s="12">
        <f t="shared" si="0"/>
        <v>73.67</v>
      </c>
      <c r="J20" s="7">
        <v>80.6</v>
      </c>
      <c r="K20" s="13">
        <f t="shared" si="1"/>
        <v>77.135</v>
      </c>
      <c r="L20" s="7">
        <v>1</v>
      </c>
      <c r="M20" s="7" t="s">
        <v>19</v>
      </c>
      <c r="N20" s="15"/>
    </row>
    <row r="21" ht="30" customHeight="1" spans="1:14">
      <c r="A21" s="7">
        <v>19</v>
      </c>
      <c r="B21" s="8" t="s">
        <v>51</v>
      </c>
      <c r="C21" s="8" t="s">
        <v>48</v>
      </c>
      <c r="D21" s="8" t="s">
        <v>21</v>
      </c>
      <c r="E21" s="8" t="s">
        <v>53</v>
      </c>
      <c r="F21" s="8">
        <v>97</v>
      </c>
      <c r="G21" s="8">
        <v>106</v>
      </c>
      <c r="H21" s="8">
        <v>203</v>
      </c>
      <c r="I21" s="12">
        <f t="shared" si="0"/>
        <v>67.67</v>
      </c>
      <c r="J21" s="7">
        <v>76.2</v>
      </c>
      <c r="K21" s="13">
        <f t="shared" si="1"/>
        <v>71.935</v>
      </c>
      <c r="L21" s="7">
        <v>2</v>
      </c>
      <c r="M21" s="7"/>
      <c r="N21" s="15"/>
    </row>
    <row r="22" ht="30" customHeight="1" spans="1:14">
      <c r="A22" s="7">
        <v>20</v>
      </c>
      <c r="B22" s="8" t="s">
        <v>54</v>
      </c>
      <c r="C22" s="8" t="s">
        <v>55</v>
      </c>
      <c r="D22" s="8" t="s">
        <v>56</v>
      </c>
      <c r="E22" s="8" t="s">
        <v>57</v>
      </c>
      <c r="F22" s="8">
        <v>112</v>
      </c>
      <c r="G22" s="8">
        <v>106</v>
      </c>
      <c r="H22" s="8">
        <v>218</v>
      </c>
      <c r="I22" s="12">
        <f t="shared" si="0"/>
        <v>72.67</v>
      </c>
      <c r="J22" s="7">
        <v>81.1</v>
      </c>
      <c r="K22" s="13">
        <f t="shared" si="1"/>
        <v>76.885</v>
      </c>
      <c r="L22" s="7">
        <v>1</v>
      </c>
      <c r="M22" s="7" t="s">
        <v>19</v>
      </c>
      <c r="N22" s="15"/>
    </row>
    <row r="23" ht="30" customHeight="1" spans="1:14">
      <c r="A23" s="7">
        <v>21</v>
      </c>
      <c r="B23" s="8" t="s">
        <v>54</v>
      </c>
      <c r="C23" s="8" t="s">
        <v>55</v>
      </c>
      <c r="D23" s="8" t="s">
        <v>56</v>
      </c>
      <c r="E23" s="8" t="s">
        <v>58</v>
      </c>
      <c r="F23" s="8">
        <v>111.5</v>
      </c>
      <c r="G23" s="8">
        <v>105.5</v>
      </c>
      <c r="H23" s="8">
        <v>217</v>
      </c>
      <c r="I23" s="12">
        <f t="shared" si="0"/>
        <v>72.33</v>
      </c>
      <c r="J23" s="7">
        <v>80.9</v>
      </c>
      <c r="K23" s="13">
        <f t="shared" si="1"/>
        <v>76.615</v>
      </c>
      <c r="L23" s="7">
        <v>2</v>
      </c>
      <c r="M23" s="7"/>
      <c r="N23" s="15"/>
    </row>
    <row r="24" ht="30" customHeight="1" spans="1:14">
      <c r="A24" s="7">
        <v>22</v>
      </c>
      <c r="B24" s="8" t="s">
        <v>59</v>
      </c>
      <c r="C24" s="8" t="s">
        <v>55</v>
      </c>
      <c r="D24" s="8" t="s">
        <v>60</v>
      </c>
      <c r="E24" s="8" t="s">
        <v>61</v>
      </c>
      <c r="F24" s="8">
        <v>106</v>
      </c>
      <c r="G24" s="8">
        <v>119</v>
      </c>
      <c r="H24" s="8">
        <v>225</v>
      </c>
      <c r="I24" s="12">
        <f t="shared" si="0"/>
        <v>75</v>
      </c>
      <c r="J24" s="7">
        <v>79.9</v>
      </c>
      <c r="K24" s="13">
        <f t="shared" si="1"/>
        <v>77.45</v>
      </c>
      <c r="L24" s="7">
        <v>1</v>
      </c>
      <c r="M24" s="7" t="s">
        <v>19</v>
      </c>
      <c r="N24" s="15"/>
    </row>
    <row r="25" ht="30" customHeight="1" spans="1:14">
      <c r="A25" s="7">
        <v>23</v>
      </c>
      <c r="B25" s="8" t="s">
        <v>59</v>
      </c>
      <c r="C25" s="8" t="s">
        <v>55</v>
      </c>
      <c r="D25" s="8" t="s">
        <v>60</v>
      </c>
      <c r="E25" s="8" t="s">
        <v>62</v>
      </c>
      <c r="F25" s="8">
        <v>112.5</v>
      </c>
      <c r="G25" s="8">
        <v>104</v>
      </c>
      <c r="H25" s="8">
        <v>216.5</v>
      </c>
      <c r="I25" s="12">
        <f t="shared" si="0"/>
        <v>72.17</v>
      </c>
      <c r="J25" s="7">
        <v>80.1</v>
      </c>
      <c r="K25" s="13">
        <f t="shared" si="1"/>
        <v>76.135</v>
      </c>
      <c r="L25" s="7">
        <v>2</v>
      </c>
      <c r="M25" s="7"/>
      <c r="N25" s="15"/>
    </row>
    <row r="26" ht="30" customHeight="1" spans="1:14">
      <c r="A26" s="7">
        <v>24</v>
      </c>
      <c r="B26" s="8" t="s">
        <v>63</v>
      </c>
      <c r="C26" s="8" t="s">
        <v>64</v>
      </c>
      <c r="D26" s="8" t="s">
        <v>17</v>
      </c>
      <c r="E26" s="8" t="s">
        <v>65</v>
      </c>
      <c r="F26" s="8">
        <v>111.5</v>
      </c>
      <c r="G26" s="8">
        <v>116</v>
      </c>
      <c r="H26" s="8">
        <v>227.5</v>
      </c>
      <c r="I26" s="12">
        <f t="shared" si="0"/>
        <v>75.83</v>
      </c>
      <c r="J26" s="7">
        <v>79.7</v>
      </c>
      <c r="K26" s="13">
        <f t="shared" si="1"/>
        <v>77.765</v>
      </c>
      <c r="L26" s="7">
        <v>1</v>
      </c>
      <c r="M26" s="7" t="s">
        <v>19</v>
      </c>
      <c r="N26" s="15"/>
    </row>
    <row r="27" ht="30" customHeight="1" spans="1:14">
      <c r="A27" s="7">
        <v>25</v>
      </c>
      <c r="B27" s="8" t="s">
        <v>63</v>
      </c>
      <c r="C27" s="8" t="s">
        <v>64</v>
      </c>
      <c r="D27" s="8" t="s">
        <v>17</v>
      </c>
      <c r="E27" s="8" t="s">
        <v>66</v>
      </c>
      <c r="F27" s="8">
        <v>109</v>
      </c>
      <c r="G27" s="8">
        <v>109</v>
      </c>
      <c r="H27" s="8">
        <v>218</v>
      </c>
      <c r="I27" s="12">
        <f t="shared" si="0"/>
        <v>72.67</v>
      </c>
      <c r="J27" s="7">
        <v>75</v>
      </c>
      <c r="K27" s="13">
        <f t="shared" si="1"/>
        <v>73.835</v>
      </c>
      <c r="L27" s="7">
        <v>2</v>
      </c>
      <c r="M27" s="7"/>
      <c r="N27" s="15"/>
    </row>
    <row r="28" ht="30" customHeight="1" spans="1:14">
      <c r="A28" s="7">
        <v>26</v>
      </c>
      <c r="B28" s="8" t="s">
        <v>67</v>
      </c>
      <c r="C28" s="8" t="s">
        <v>64</v>
      </c>
      <c r="D28" s="8" t="s">
        <v>21</v>
      </c>
      <c r="E28" s="8" t="s">
        <v>68</v>
      </c>
      <c r="F28" s="8">
        <v>99</v>
      </c>
      <c r="G28" s="8">
        <v>120</v>
      </c>
      <c r="H28" s="8">
        <v>219</v>
      </c>
      <c r="I28" s="12">
        <f t="shared" si="0"/>
        <v>73</v>
      </c>
      <c r="J28" s="7">
        <v>84.8</v>
      </c>
      <c r="K28" s="13">
        <f t="shared" si="1"/>
        <v>78.9</v>
      </c>
      <c r="L28" s="7">
        <v>1</v>
      </c>
      <c r="M28" s="7" t="s">
        <v>19</v>
      </c>
      <c r="N28" s="15"/>
    </row>
    <row r="29" ht="30" customHeight="1" spans="1:14">
      <c r="A29" s="7">
        <v>27</v>
      </c>
      <c r="B29" s="8" t="s">
        <v>67</v>
      </c>
      <c r="C29" s="8" t="s">
        <v>64</v>
      </c>
      <c r="D29" s="8" t="s">
        <v>21</v>
      </c>
      <c r="E29" s="8" t="s">
        <v>69</v>
      </c>
      <c r="F29" s="8">
        <v>112</v>
      </c>
      <c r="G29" s="8">
        <v>102</v>
      </c>
      <c r="H29" s="8">
        <v>214</v>
      </c>
      <c r="I29" s="12">
        <f t="shared" si="0"/>
        <v>71.33</v>
      </c>
      <c r="J29" s="7">
        <v>81.3</v>
      </c>
      <c r="K29" s="13">
        <f t="shared" si="1"/>
        <v>76.315</v>
      </c>
      <c r="L29" s="7">
        <v>2</v>
      </c>
      <c r="M29" s="7"/>
      <c r="N29" s="15"/>
    </row>
    <row r="30" ht="30" customHeight="1" spans="1:14">
      <c r="A30" s="7">
        <v>28</v>
      </c>
      <c r="B30" s="8" t="s">
        <v>70</v>
      </c>
      <c r="C30" s="8" t="s">
        <v>71</v>
      </c>
      <c r="D30" s="8" t="s">
        <v>72</v>
      </c>
      <c r="E30" s="8" t="s">
        <v>73</v>
      </c>
      <c r="F30" s="8">
        <v>82</v>
      </c>
      <c r="G30" s="8">
        <v>100</v>
      </c>
      <c r="H30" s="8">
        <v>182</v>
      </c>
      <c r="I30" s="12">
        <f t="shared" si="0"/>
        <v>60.67</v>
      </c>
      <c r="J30" s="7">
        <v>73.4</v>
      </c>
      <c r="K30" s="13">
        <f t="shared" si="1"/>
        <v>67.035</v>
      </c>
      <c r="L30" s="7">
        <v>1</v>
      </c>
      <c r="M30" s="7" t="s">
        <v>19</v>
      </c>
      <c r="N30" s="15"/>
    </row>
    <row r="31" ht="30" customHeight="1" spans="1:14">
      <c r="A31" s="7">
        <v>29</v>
      </c>
      <c r="B31" s="8" t="s">
        <v>74</v>
      </c>
      <c r="C31" s="8" t="s">
        <v>71</v>
      </c>
      <c r="D31" s="8" t="s">
        <v>75</v>
      </c>
      <c r="E31" s="8" t="s">
        <v>76</v>
      </c>
      <c r="F31" s="8">
        <v>112</v>
      </c>
      <c r="G31" s="8">
        <v>119</v>
      </c>
      <c r="H31" s="8">
        <v>231</v>
      </c>
      <c r="I31" s="12">
        <f t="shared" si="0"/>
        <v>77</v>
      </c>
      <c r="J31" s="7">
        <v>85.72</v>
      </c>
      <c r="K31" s="13">
        <f t="shared" si="1"/>
        <v>81.36</v>
      </c>
      <c r="L31" s="7">
        <v>1</v>
      </c>
      <c r="M31" s="7" t="s">
        <v>19</v>
      </c>
      <c r="N31" s="15"/>
    </row>
    <row r="32" ht="30" customHeight="1" spans="1:14">
      <c r="A32" s="7">
        <v>30</v>
      </c>
      <c r="B32" s="8" t="s">
        <v>74</v>
      </c>
      <c r="C32" s="8" t="s">
        <v>71</v>
      </c>
      <c r="D32" s="8" t="s">
        <v>75</v>
      </c>
      <c r="E32" s="8" t="s">
        <v>77</v>
      </c>
      <c r="F32" s="8">
        <v>95</v>
      </c>
      <c r="G32" s="8">
        <v>113.5</v>
      </c>
      <c r="H32" s="8">
        <v>208.5</v>
      </c>
      <c r="I32" s="12">
        <f t="shared" si="0"/>
        <v>69.5</v>
      </c>
      <c r="J32" s="7">
        <v>81.98</v>
      </c>
      <c r="K32" s="13">
        <f t="shared" si="1"/>
        <v>75.74</v>
      </c>
      <c r="L32" s="7">
        <v>2</v>
      </c>
      <c r="M32" s="7"/>
      <c r="N32" s="15"/>
    </row>
    <row r="33" ht="30" customHeight="1" spans="1:14">
      <c r="A33" s="7">
        <v>31</v>
      </c>
      <c r="B33" s="8" t="s">
        <v>78</v>
      </c>
      <c r="C33" s="8" t="s">
        <v>79</v>
      </c>
      <c r="D33" s="8" t="s">
        <v>80</v>
      </c>
      <c r="E33" s="8" t="s">
        <v>81</v>
      </c>
      <c r="F33" s="8">
        <v>83</v>
      </c>
      <c r="G33" s="8">
        <v>100</v>
      </c>
      <c r="H33" s="8">
        <v>183</v>
      </c>
      <c r="I33" s="12">
        <f t="shared" si="0"/>
        <v>61</v>
      </c>
      <c r="J33" s="7">
        <v>84.9</v>
      </c>
      <c r="K33" s="13">
        <f t="shared" si="1"/>
        <v>72.95</v>
      </c>
      <c r="L33" s="7">
        <v>1</v>
      </c>
      <c r="M33" s="7" t="s">
        <v>19</v>
      </c>
      <c r="N33" s="15"/>
    </row>
    <row r="34" ht="30" customHeight="1" spans="1:14">
      <c r="A34" s="7">
        <v>32</v>
      </c>
      <c r="B34" s="8" t="s">
        <v>78</v>
      </c>
      <c r="C34" s="8" t="s">
        <v>79</v>
      </c>
      <c r="D34" s="8" t="s">
        <v>80</v>
      </c>
      <c r="E34" s="8" t="s">
        <v>82</v>
      </c>
      <c r="F34" s="8">
        <v>80.5</v>
      </c>
      <c r="G34" s="8">
        <v>99</v>
      </c>
      <c r="H34" s="8">
        <v>179.5</v>
      </c>
      <c r="I34" s="12">
        <f t="shared" si="0"/>
        <v>59.83</v>
      </c>
      <c r="J34" s="7">
        <v>81.98</v>
      </c>
      <c r="K34" s="13">
        <f t="shared" si="1"/>
        <v>70.905</v>
      </c>
      <c r="L34" s="7">
        <v>2</v>
      </c>
      <c r="M34" s="7"/>
      <c r="N34" s="15"/>
    </row>
    <row r="35" ht="30" customHeight="1" spans="1:14">
      <c r="A35" s="7">
        <v>33</v>
      </c>
      <c r="B35" s="8" t="s">
        <v>83</v>
      </c>
      <c r="C35" s="8" t="s">
        <v>79</v>
      </c>
      <c r="D35" s="8" t="s">
        <v>84</v>
      </c>
      <c r="E35" s="8" t="s">
        <v>85</v>
      </c>
      <c r="F35" s="8">
        <v>102</v>
      </c>
      <c r="G35" s="8">
        <v>110</v>
      </c>
      <c r="H35" s="8">
        <v>212</v>
      </c>
      <c r="I35" s="12">
        <f t="shared" si="0"/>
        <v>70.67</v>
      </c>
      <c r="J35" s="7">
        <v>84.2</v>
      </c>
      <c r="K35" s="13">
        <f t="shared" si="1"/>
        <v>77.435</v>
      </c>
      <c r="L35" s="7">
        <v>1</v>
      </c>
      <c r="M35" s="7" t="s">
        <v>19</v>
      </c>
      <c r="N35" s="15"/>
    </row>
    <row r="36" ht="30" customHeight="1" spans="1:14">
      <c r="A36" s="7">
        <v>34</v>
      </c>
      <c r="B36" s="8" t="s">
        <v>83</v>
      </c>
      <c r="C36" s="8" t="s">
        <v>79</v>
      </c>
      <c r="D36" s="8" t="s">
        <v>84</v>
      </c>
      <c r="E36" s="8" t="s">
        <v>86</v>
      </c>
      <c r="F36" s="8">
        <v>90.5</v>
      </c>
      <c r="G36" s="8">
        <v>111.5</v>
      </c>
      <c r="H36" s="8">
        <v>202</v>
      </c>
      <c r="I36" s="12">
        <f t="shared" si="0"/>
        <v>67.33</v>
      </c>
      <c r="J36" s="7">
        <v>81.8</v>
      </c>
      <c r="K36" s="13">
        <f t="shared" si="1"/>
        <v>74.565</v>
      </c>
      <c r="L36" s="7">
        <v>3</v>
      </c>
      <c r="M36" s="7"/>
      <c r="N36" s="15"/>
    </row>
    <row r="37" ht="30" customHeight="1" spans="1:14">
      <c r="A37" s="7">
        <v>35</v>
      </c>
      <c r="B37" s="8" t="s">
        <v>83</v>
      </c>
      <c r="C37" s="8" t="s">
        <v>79</v>
      </c>
      <c r="D37" s="8" t="s">
        <v>84</v>
      </c>
      <c r="E37" s="8" t="s">
        <v>87</v>
      </c>
      <c r="F37" s="8">
        <v>110</v>
      </c>
      <c r="G37" s="8">
        <v>92</v>
      </c>
      <c r="H37" s="8">
        <v>202</v>
      </c>
      <c r="I37" s="12">
        <f t="shared" si="0"/>
        <v>67.33</v>
      </c>
      <c r="J37" s="7">
        <v>83.6</v>
      </c>
      <c r="K37" s="13">
        <f t="shared" si="1"/>
        <v>75.465</v>
      </c>
      <c r="L37" s="7">
        <v>2</v>
      </c>
      <c r="M37" s="7"/>
      <c r="N37" s="15"/>
    </row>
    <row r="38" ht="30" customHeight="1" spans="1:14">
      <c r="A38" s="7">
        <v>36</v>
      </c>
      <c r="B38" s="8" t="s">
        <v>88</v>
      </c>
      <c r="C38" s="8" t="s">
        <v>89</v>
      </c>
      <c r="D38" s="8" t="s">
        <v>90</v>
      </c>
      <c r="E38" s="8" t="s">
        <v>91</v>
      </c>
      <c r="F38" s="8">
        <v>78</v>
      </c>
      <c r="G38" s="8">
        <v>60.5</v>
      </c>
      <c r="H38" s="8">
        <v>138.5</v>
      </c>
      <c r="I38" s="12">
        <f t="shared" si="0"/>
        <v>46.17</v>
      </c>
      <c r="J38" s="7">
        <v>82.9</v>
      </c>
      <c r="K38" s="13">
        <f t="shared" si="1"/>
        <v>64.535</v>
      </c>
      <c r="L38" s="7">
        <v>1</v>
      </c>
      <c r="M38" s="7" t="s">
        <v>19</v>
      </c>
      <c r="N38" s="14"/>
    </row>
    <row r="39" ht="30" customHeight="1" spans="1:14">
      <c r="A39" s="7">
        <v>37</v>
      </c>
      <c r="B39" s="8" t="s">
        <v>92</v>
      </c>
      <c r="C39" s="8" t="s">
        <v>93</v>
      </c>
      <c r="D39" s="8" t="s">
        <v>94</v>
      </c>
      <c r="E39" s="8" t="s">
        <v>95</v>
      </c>
      <c r="F39" s="8">
        <v>81.5</v>
      </c>
      <c r="G39" s="8">
        <v>90.5</v>
      </c>
      <c r="H39" s="8">
        <v>172</v>
      </c>
      <c r="I39" s="12">
        <f t="shared" si="0"/>
        <v>57.33</v>
      </c>
      <c r="J39" s="7">
        <v>86.04</v>
      </c>
      <c r="K39" s="13">
        <f t="shared" si="1"/>
        <v>71.685</v>
      </c>
      <c r="L39" s="7">
        <v>1</v>
      </c>
      <c r="M39" s="7" t="s">
        <v>19</v>
      </c>
      <c r="N39" s="15"/>
    </row>
    <row r="40" ht="30" customHeight="1" spans="1:14">
      <c r="A40" s="7">
        <v>38</v>
      </c>
      <c r="B40" s="8" t="s">
        <v>92</v>
      </c>
      <c r="C40" s="8" t="s">
        <v>93</v>
      </c>
      <c r="D40" s="8" t="s">
        <v>94</v>
      </c>
      <c r="E40" s="8" t="s">
        <v>96</v>
      </c>
      <c r="F40" s="8">
        <v>92.5</v>
      </c>
      <c r="G40" s="8">
        <v>79</v>
      </c>
      <c r="H40" s="8">
        <v>171.5</v>
      </c>
      <c r="I40" s="12">
        <f t="shared" si="0"/>
        <v>57.17</v>
      </c>
      <c r="J40" s="7">
        <v>85.4</v>
      </c>
      <c r="K40" s="13">
        <f t="shared" si="1"/>
        <v>71.285</v>
      </c>
      <c r="L40" s="7">
        <v>2</v>
      </c>
      <c r="M40" s="7"/>
      <c r="N40" s="15"/>
    </row>
    <row r="41" ht="30" customHeight="1" spans="1:14">
      <c r="A41" s="7">
        <v>39</v>
      </c>
      <c r="B41" s="8" t="s">
        <v>97</v>
      </c>
      <c r="C41" s="8" t="s">
        <v>93</v>
      </c>
      <c r="D41" s="8" t="s">
        <v>72</v>
      </c>
      <c r="E41" s="8" t="s">
        <v>98</v>
      </c>
      <c r="F41" s="8">
        <v>103.5</v>
      </c>
      <c r="G41" s="8">
        <v>99.5</v>
      </c>
      <c r="H41" s="8">
        <v>203</v>
      </c>
      <c r="I41" s="12">
        <f t="shared" si="0"/>
        <v>67.67</v>
      </c>
      <c r="J41" s="7">
        <v>81.5</v>
      </c>
      <c r="K41" s="13">
        <f t="shared" si="1"/>
        <v>74.585</v>
      </c>
      <c r="L41" s="7">
        <v>2</v>
      </c>
      <c r="M41" s="7"/>
      <c r="N41" s="15"/>
    </row>
    <row r="42" ht="30" customHeight="1" spans="1:14">
      <c r="A42" s="7">
        <v>40</v>
      </c>
      <c r="B42" s="8" t="s">
        <v>97</v>
      </c>
      <c r="C42" s="8" t="s">
        <v>93</v>
      </c>
      <c r="D42" s="8" t="s">
        <v>72</v>
      </c>
      <c r="E42" s="8" t="s">
        <v>99</v>
      </c>
      <c r="F42" s="8">
        <v>89</v>
      </c>
      <c r="G42" s="8">
        <v>111</v>
      </c>
      <c r="H42" s="8">
        <v>200</v>
      </c>
      <c r="I42" s="12">
        <f t="shared" si="0"/>
        <v>66.67</v>
      </c>
      <c r="J42" s="7">
        <v>85.4</v>
      </c>
      <c r="K42" s="13">
        <f t="shared" si="1"/>
        <v>76.035</v>
      </c>
      <c r="L42" s="7">
        <v>1</v>
      </c>
      <c r="M42" s="7" t="s">
        <v>19</v>
      </c>
      <c r="N42" s="15"/>
    </row>
    <row r="43" ht="30" customHeight="1" spans="1:14">
      <c r="A43" s="7">
        <v>41</v>
      </c>
      <c r="B43" s="8" t="s">
        <v>100</v>
      </c>
      <c r="C43" s="8" t="s">
        <v>93</v>
      </c>
      <c r="D43" s="8" t="s">
        <v>75</v>
      </c>
      <c r="E43" s="8" t="s">
        <v>101</v>
      </c>
      <c r="F43" s="8">
        <v>95.5</v>
      </c>
      <c r="G43" s="8">
        <v>120</v>
      </c>
      <c r="H43" s="8">
        <v>215.5</v>
      </c>
      <c r="I43" s="12">
        <f t="shared" si="0"/>
        <v>71.83</v>
      </c>
      <c r="J43" s="7">
        <v>85.3</v>
      </c>
      <c r="K43" s="13">
        <f t="shared" si="1"/>
        <v>78.565</v>
      </c>
      <c r="L43" s="7">
        <v>1</v>
      </c>
      <c r="M43" s="7" t="s">
        <v>19</v>
      </c>
      <c r="N43" s="15"/>
    </row>
    <row r="44" ht="30" customHeight="1" spans="1:14">
      <c r="A44" s="7">
        <v>42</v>
      </c>
      <c r="B44" s="8" t="s">
        <v>100</v>
      </c>
      <c r="C44" s="8" t="s">
        <v>93</v>
      </c>
      <c r="D44" s="8" t="s">
        <v>75</v>
      </c>
      <c r="E44" s="8" t="s">
        <v>102</v>
      </c>
      <c r="F44" s="8">
        <v>118.5</v>
      </c>
      <c r="G44" s="8">
        <v>95</v>
      </c>
      <c r="H44" s="8">
        <v>213.5</v>
      </c>
      <c r="I44" s="12">
        <f t="shared" si="0"/>
        <v>71.17</v>
      </c>
      <c r="J44" s="7">
        <v>72.5</v>
      </c>
      <c r="K44" s="13">
        <f t="shared" si="1"/>
        <v>71.835</v>
      </c>
      <c r="L44" s="7">
        <v>2</v>
      </c>
      <c r="M44" s="7"/>
      <c r="N44" s="15"/>
    </row>
  </sheetData>
  <mergeCells count="1">
    <mergeCell ref="A1:N1"/>
  </mergeCells>
  <pageMargins left="0.708661417322835" right="0.708661417322835" top="0.748031496062992" bottom="0.748031496062992" header="0.31496062992126" footer="0.31496062992126"/>
  <pageSetup paperSize="9" scale="7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烨燃</cp:lastModifiedBy>
  <dcterms:created xsi:type="dcterms:W3CDTF">2006-09-16T00:00:00Z</dcterms:created>
  <dcterms:modified xsi:type="dcterms:W3CDTF">2024-12-23T09:13:50Z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08A524AAAEFD477DAD97D4FD326C9F85</vt:lpwstr>
  </property>
  <property fmtid="{D5CDD505-2E9C-101B-9397-08002B2CF9AE}" pid="3" name="KSOProductBuildVer">
    <vt:lpwstr>2052-11.8.2.12309</vt:lpwstr>
  </property>
</Properties>
</file>