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2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<sst xmlns="http://schemas.openxmlformats.org/spreadsheetml/2006/main" count="683" uniqueCount="432">
  <si>
    <t>附件：</t>
  </si>
  <si>
    <t>成都市金堂县教育局2024年下半年面向社会公开招聘教师
综合成绩及进入体检范围人员名单</t>
  </si>
  <si>
    <t>备注：面试成绩0分为缺考</t>
  </si>
  <si>
    <t>序号</t>
  </si>
  <si>
    <t>姓名</t>
  </si>
  <si>
    <t>准考证号</t>
  </si>
  <si>
    <t>报考岗位</t>
  </si>
  <si>
    <t>笔试成绩</t>
  </si>
  <si>
    <t>面试成绩</t>
  </si>
  <si>
    <t>综合成绩</t>
  </si>
  <si>
    <t>综合排名</t>
  </si>
  <si>
    <t>是否进入体检范围</t>
  </si>
  <si>
    <t>卢泓羽</t>
  </si>
  <si>
    <t>2437485053904</t>
  </si>
  <si>
    <t>22102006小学语文A</t>
  </si>
  <si>
    <t>是</t>
  </si>
  <si>
    <t>周维红</t>
  </si>
  <si>
    <t>2437485120815</t>
  </si>
  <si>
    <t>刘婷</t>
  </si>
  <si>
    <t>2437485013620</t>
  </si>
  <si>
    <t>杨梅</t>
  </si>
  <si>
    <t>2437485024004</t>
  </si>
  <si>
    <t>李冬生</t>
  </si>
  <si>
    <t>2437485124427</t>
  </si>
  <si>
    <t>王德娇</t>
  </si>
  <si>
    <t>2437485120213</t>
  </si>
  <si>
    <t>陈超</t>
  </si>
  <si>
    <t>2437485123928</t>
  </si>
  <si>
    <t>刘诗韵</t>
  </si>
  <si>
    <t>2437485120524</t>
  </si>
  <si>
    <t>张人月</t>
  </si>
  <si>
    <t>2437485120714</t>
  </si>
  <si>
    <t>张露</t>
  </si>
  <si>
    <t>2437485016017</t>
  </si>
  <si>
    <t>张莎莎</t>
  </si>
  <si>
    <t>2437485018601</t>
  </si>
  <si>
    <t>周书月</t>
  </si>
  <si>
    <t>2437485021522</t>
  </si>
  <si>
    <t>万烩婷</t>
  </si>
  <si>
    <t>2437485124001</t>
  </si>
  <si>
    <t>甘益露</t>
  </si>
  <si>
    <t>2437485050106</t>
  </si>
  <si>
    <t>袁业佳</t>
  </si>
  <si>
    <t>2437485051318</t>
  </si>
  <si>
    <t>董飘</t>
  </si>
  <si>
    <t>2437485120916</t>
  </si>
  <si>
    <t>陈瑜</t>
  </si>
  <si>
    <t>2437485124008</t>
  </si>
  <si>
    <t>彭佳音</t>
  </si>
  <si>
    <t>2437485123005</t>
  </si>
  <si>
    <t>张沙沙</t>
  </si>
  <si>
    <t>2437485123720</t>
  </si>
  <si>
    <t>詹麒莘</t>
  </si>
  <si>
    <t>2437485124809</t>
  </si>
  <si>
    <t>陈雨</t>
  </si>
  <si>
    <t>2437485122219</t>
  </si>
  <si>
    <t>衡欣</t>
  </si>
  <si>
    <t>2437485021220</t>
  </si>
  <si>
    <t>熊丹</t>
  </si>
  <si>
    <t>2437485012805</t>
  </si>
  <si>
    <t>袁莲莲</t>
  </si>
  <si>
    <t>2437485124105</t>
  </si>
  <si>
    <t>缪婉琪</t>
  </si>
  <si>
    <t>2437485123717</t>
  </si>
  <si>
    <t>赵嘉逸</t>
  </si>
  <si>
    <t>2437485120615</t>
  </si>
  <si>
    <t>刘会珍</t>
  </si>
  <si>
    <t>2437485052511</t>
  </si>
  <si>
    <t>朱新越</t>
  </si>
  <si>
    <t>2437485122924</t>
  </si>
  <si>
    <t>郭萍</t>
  </si>
  <si>
    <t>2437485052309</t>
  </si>
  <si>
    <t>韩雪梅</t>
  </si>
  <si>
    <t>2437485121904</t>
  </si>
  <si>
    <t>陈施睿</t>
  </si>
  <si>
    <t>2437485121910</t>
  </si>
  <si>
    <t>邹敏</t>
  </si>
  <si>
    <t>2437485121712</t>
  </si>
  <si>
    <t>陈洁</t>
  </si>
  <si>
    <t>2437485122830</t>
  </si>
  <si>
    <t>廖赵敏</t>
  </si>
  <si>
    <t>2437485120630</t>
  </si>
  <si>
    <t>程杰</t>
  </si>
  <si>
    <t>2437485012518</t>
  </si>
  <si>
    <t>罗静</t>
  </si>
  <si>
    <t>2437485122006</t>
  </si>
  <si>
    <t>杨淞淇</t>
  </si>
  <si>
    <t>2437485120411</t>
  </si>
  <si>
    <t>22102007小学语文B</t>
  </si>
  <si>
    <t>王露</t>
  </si>
  <si>
    <t>2437485051013</t>
  </si>
  <si>
    <t>李雪</t>
  </si>
  <si>
    <t>2437485124324</t>
  </si>
  <si>
    <t>王艳琼</t>
  </si>
  <si>
    <t>2437485120920</t>
  </si>
  <si>
    <t>甘华玲</t>
  </si>
  <si>
    <t>2437485121316</t>
  </si>
  <si>
    <t>彭婷婷</t>
  </si>
  <si>
    <t>2437485041524</t>
  </si>
  <si>
    <t>刁雪芹</t>
  </si>
  <si>
    <t>2437485122201</t>
  </si>
  <si>
    <t>卢馨怡</t>
  </si>
  <si>
    <t>2437485122313</t>
  </si>
  <si>
    <t>汤佳</t>
  </si>
  <si>
    <t>2437485032209</t>
  </si>
  <si>
    <t>卢宇</t>
  </si>
  <si>
    <t>2437485121120</t>
  </si>
  <si>
    <t>李文星</t>
  </si>
  <si>
    <t>2437485010824</t>
  </si>
  <si>
    <t>莫维维</t>
  </si>
  <si>
    <t>2437485062808</t>
  </si>
  <si>
    <t>汤成芳</t>
  </si>
  <si>
    <t>2437485122010</t>
  </si>
  <si>
    <t>阳紫熠</t>
  </si>
  <si>
    <t>2437485122806</t>
  </si>
  <si>
    <t>罗雨薇</t>
  </si>
  <si>
    <t>2437485013524</t>
  </si>
  <si>
    <t>冯玲</t>
  </si>
  <si>
    <t>2437485124023</t>
  </si>
  <si>
    <t>杨燕</t>
  </si>
  <si>
    <t>2437485123801</t>
  </si>
  <si>
    <t>李佳</t>
  </si>
  <si>
    <t>2437485122726</t>
  </si>
  <si>
    <t>唐露</t>
  </si>
  <si>
    <t>2437485121406</t>
  </si>
  <si>
    <t>陈犀凌</t>
  </si>
  <si>
    <t>2437485122312</t>
  </si>
  <si>
    <t>李芮</t>
  </si>
  <si>
    <t>2437485120321</t>
  </si>
  <si>
    <t>张莉</t>
  </si>
  <si>
    <t>2437485122429</t>
  </si>
  <si>
    <t>杜娇</t>
  </si>
  <si>
    <t>2437485020124</t>
  </si>
  <si>
    <t>杜元元</t>
  </si>
  <si>
    <t>2437485121119</t>
  </si>
  <si>
    <t>蔡红丽</t>
  </si>
  <si>
    <t>2437485011018</t>
  </si>
  <si>
    <t>赵欢</t>
  </si>
  <si>
    <t>2437485124030</t>
  </si>
  <si>
    <t>黄小潇</t>
  </si>
  <si>
    <t>2437485122227</t>
  </si>
  <si>
    <t>罗婉尘</t>
  </si>
  <si>
    <t>2437485122614</t>
  </si>
  <si>
    <t>张安琪</t>
  </si>
  <si>
    <t>2437485022910</t>
  </si>
  <si>
    <t>冯宣婷</t>
  </si>
  <si>
    <t>2437485124803</t>
  </si>
  <si>
    <t>覃浪</t>
  </si>
  <si>
    <t>2437485120402</t>
  </si>
  <si>
    <t>吴敏</t>
  </si>
  <si>
    <t>2437485124503</t>
  </si>
  <si>
    <t>沈艳琳</t>
  </si>
  <si>
    <t>2437485016809</t>
  </si>
  <si>
    <t>吴镧</t>
  </si>
  <si>
    <t>2437485041114</t>
  </si>
  <si>
    <t>严敏</t>
  </si>
  <si>
    <t>2437485123504</t>
  </si>
  <si>
    <t>蒲凤琼</t>
  </si>
  <si>
    <t>2437485052411</t>
  </si>
  <si>
    <t>22102008小学数学A</t>
  </si>
  <si>
    <t>邓佳伶</t>
  </si>
  <si>
    <t>2437485013403</t>
  </si>
  <si>
    <t>王乾</t>
  </si>
  <si>
    <t>2437485014817</t>
  </si>
  <si>
    <t>蒋心雨</t>
  </si>
  <si>
    <t>2437485124408</t>
  </si>
  <si>
    <t>康敏</t>
  </si>
  <si>
    <t>2437485120205</t>
  </si>
  <si>
    <t>郭绍芬</t>
  </si>
  <si>
    <t>2437485120802</t>
  </si>
  <si>
    <t>张维</t>
  </si>
  <si>
    <t>2437485120210</t>
  </si>
  <si>
    <t>张悦</t>
  </si>
  <si>
    <t>2437485124511</t>
  </si>
  <si>
    <t>周颖晞</t>
  </si>
  <si>
    <t>2437485061401</t>
  </si>
  <si>
    <t>彭晓琴</t>
  </si>
  <si>
    <t>2437485122814</t>
  </si>
  <si>
    <t>2437485121704</t>
  </si>
  <si>
    <t>肖婕</t>
  </si>
  <si>
    <t>2437485123728</t>
  </si>
  <si>
    <t>彭义</t>
  </si>
  <si>
    <t>2437485016722</t>
  </si>
  <si>
    <t>郭洁</t>
  </si>
  <si>
    <t>2437485014802</t>
  </si>
  <si>
    <t>李慧</t>
  </si>
  <si>
    <t>2437485022127</t>
  </si>
  <si>
    <t>叶欢</t>
  </si>
  <si>
    <t>2437485122008</t>
  </si>
  <si>
    <t>欧阳豪龙</t>
  </si>
  <si>
    <t>2437485123903</t>
  </si>
  <si>
    <t>艾杨</t>
  </si>
  <si>
    <t>2437485122213</t>
  </si>
  <si>
    <t>段雪娇</t>
  </si>
  <si>
    <t>2437485060710</t>
  </si>
  <si>
    <t>黄瑶</t>
  </si>
  <si>
    <t>2437485122815</t>
  </si>
  <si>
    <t>肖婉</t>
  </si>
  <si>
    <t>2437485120322</t>
  </si>
  <si>
    <t>王琴</t>
  </si>
  <si>
    <t>2437485124602</t>
  </si>
  <si>
    <t>刘洪燕</t>
  </si>
  <si>
    <t>2437485030709</t>
  </si>
  <si>
    <t>刘静</t>
  </si>
  <si>
    <t>2437485122021</t>
  </si>
  <si>
    <t>夏一溢</t>
  </si>
  <si>
    <t>2437485124724</t>
  </si>
  <si>
    <t>陈李萍</t>
  </si>
  <si>
    <t>2437485122402</t>
  </si>
  <si>
    <t>周云兵</t>
  </si>
  <si>
    <t>2437485123101</t>
  </si>
  <si>
    <t>张茹娟</t>
  </si>
  <si>
    <t>2437485015210</t>
  </si>
  <si>
    <t>王华</t>
  </si>
  <si>
    <t>2437485032409</t>
  </si>
  <si>
    <t>22102009小学数学B</t>
  </si>
  <si>
    <t>李金莲</t>
  </si>
  <si>
    <t>2437485122604</t>
  </si>
  <si>
    <t>高燕娥</t>
  </si>
  <si>
    <t>2437485014127</t>
  </si>
  <si>
    <t>易倩</t>
  </si>
  <si>
    <t>2437485032424</t>
  </si>
  <si>
    <t>刘俊生</t>
  </si>
  <si>
    <t>2437485121920</t>
  </si>
  <si>
    <t>杨静</t>
  </si>
  <si>
    <t>2437485023018</t>
  </si>
  <si>
    <t>程晨</t>
  </si>
  <si>
    <t>2437485124705</t>
  </si>
  <si>
    <t>杜莲蓉</t>
  </si>
  <si>
    <t>2437485061714</t>
  </si>
  <si>
    <t>付慧</t>
  </si>
  <si>
    <t>2437485120125</t>
  </si>
  <si>
    <t>王欢</t>
  </si>
  <si>
    <t>2437485032306</t>
  </si>
  <si>
    <t>李双</t>
  </si>
  <si>
    <t>2437485121016</t>
  </si>
  <si>
    <t>周福人</t>
  </si>
  <si>
    <t>2437485022323</t>
  </si>
  <si>
    <t>张剑萍</t>
  </si>
  <si>
    <t>2437485123529</t>
  </si>
  <si>
    <t>吕晶晶</t>
  </si>
  <si>
    <t>2437485122929</t>
  </si>
  <si>
    <t>方志伟</t>
  </si>
  <si>
    <t>2437485031206</t>
  </si>
  <si>
    <t>张娇</t>
  </si>
  <si>
    <t>2437485121609</t>
  </si>
  <si>
    <t>徐春明</t>
  </si>
  <si>
    <t>2437485051103</t>
  </si>
  <si>
    <t>魏慧清</t>
  </si>
  <si>
    <t>2437485023228</t>
  </si>
  <si>
    <t>李四鑫</t>
  </si>
  <si>
    <t>2437485122301</t>
  </si>
  <si>
    <t>谢雨婷</t>
  </si>
  <si>
    <t>2437485011125</t>
  </si>
  <si>
    <t>卿文</t>
  </si>
  <si>
    <t>2437485123613</t>
  </si>
  <si>
    <t>李竹</t>
  </si>
  <si>
    <t>2437485120506</t>
  </si>
  <si>
    <t>周玉立</t>
  </si>
  <si>
    <t>2437485053308</t>
  </si>
  <si>
    <t>肖敏</t>
  </si>
  <si>
    <t>2437485123724</t>
  </si>
  <si>
    <t>杨双</t>
  </si>
  <si>
    <t>2437485124315</t>
  </si>
  <si>
    <t>王佳怡</t>
  </si>
  <si>
    <t>2437485122809</t>
  </si>
  <si>
    <t>周平</t>
  </si>
  <si>
    <t>2437485122412</t>
  </si>
  <si>
    <t>唐雪梅</t>
  </si>
  <si>
    <t>2437485123122</t>
  </si>
  <si>
    <t>沈雪</t>
  </si>
  <si>
    <t>2437485124409</t>
  </si>
  <si>
    <t>22102010小学英语</t>
  </si>
  <si>
    <t>陈炎榕</t>
  </si>
  <si>
    <t>2437485123017</t>
  </si>
  <si>
    <t>杨佳莉</t>
  </si>
  <si>
    <t>2437485123212</t>
  </si>
  <si>
    <t>黄雅玲</t>
  </si>
  <si>
    <t>2437485124816</t>
  </si>
  <si>
    <t>刘菲</t>
  </si>
  <si>
    <t>2437485122304</t>
  </si>
  <si>
    <t>胡婷</t>
  </si>
  <si>
    <t>2437485052214</t>
  </si>
  <si>
    <t>雍丽佳</t>
  </si>
  <si>
    <t>2437485122007</t>
  </si>
  <si>
    <t>邓清月</t>
  </si>
  <si>
    <t>2437485120504</t>
  </si>
  <si>
    <t>姚华明</t>
  </si>
  <si>
    <t>2437485124316</t>
  </si>
  <si>
    <t>22102011小学体育</t>
  </si>
  <si>
    <t>蒲月</t>
  </si>
  <si>
    <t>2437485122204</t>
  </si>
  <si>
    <t>张岑</t>
  </si>
  <si>
    <t>2437485016709</t>
  </si>
  <si>
    <t>王良吉</t>
  </si>
  <si>
    <t>2437485120309</t>
  </si>
  <si>
    <t>姚彦青</t>
  </si>
  <si>
    <t>2437485122418</t>
  </si>
  <si>
    <t>周思</t>
  </si>
  <si>
    <t>2437485041014</t>
  </si>
  <si>
    <t>22102012小学心理健康</t>
  </si>
  <si>
    <t>马丽</t>
  </si>
  <si>
    <t>2437485122920</t>
  </si>
  <si>
    <t>韦巧玲</t>
  </si>
  <si>
    <t>2437485023827</t>
  </si>
  <si>
    <t>胡灵</t>
  </si>
  <si>
    <t>2437485050318</t>
  </si>
  <si>
    <t>周巳椿</t>
  </si>
  <si>
    <t>2437485122502</t>
  </si>
  <si>
    <t>罗莉娟</t>
  </si>
  <si>
    <t>2437485122004</t>
  </si>
  <si>
    <t>聂涛</t>
  </si>
  <si>
    <t>2437485122623</t>
  </si>
  <si>
    <t>邱生芳</t>
  </si>
  <si>
    <t>2437485123024</t>
  </si>
  <si>
    <t>孙佳茜</t>
  </si>
  <si>
    <t>2437485121327</t>
  </si>
  <si>
    <t>胡羊琳</t>
  </si>
  <si>
    <t>2437485124926</t>
  </si>
  <si>
    <t>邱鑫颖</t>
  </si>
  <si>
    <t>2437485121029</t>
  </si>
  <si>
    <t>杨溱澜</t>
  </si>
  <si>
    <t>2437485121805</t>
  </si>
  <si>
    <t>张露月</t>
  </si>
  <si>
    <t>2437485123103</t>
  </si>
  <si>
    <t>孙银梅</t>
  </si>
  <si>
    <t>2437485120327</t>
  </si>
  <si>
    <t>程琪</t>
  </si>
  <si>
    <t>2437485124207</t>
  </si>
  <si>
    <t>闾锦婷</t>
  </si>
  <si>
    <t>2437485123228</t>
  </si>
  <si>
    <t>杨峻雅</t>
  </si>
  <si>
    <t>2437485123203</t>
  </si>
  <si>
    <t>22102013小学道德与法治</t>
  </si>
  <si>
    <t>廖红霞</t>
  </si>
  <si>
    <t>2437485124230</t>
  </si>
  <si>
    <t>温鸿琳</t>
  </si>
  <si>
    <t>2437485031423</t>
  </si>
  <si>
    <t>22102014小学科学</t>
  </si>
  <si>
    <t>谢媛</t>
  </si>
  <si>
    <t>2437485020829</t>
  </si>
  <si>
    <t>汤露</t>
  </si>
  <si>
    <t>2437485011802</t>
  </si>
  <si>
    <t>周后慧</t>
  </si>
  <si>
    <t>2437485120801</t>
  </si>
  <si>
    <t>郑兴霞</t>
  </si>
  <si>
    <t>2437485120612</t>
  </si>
  <si>
    <t>22102015小学信息技术</t>
  </si>
  <si>
    <t>张婕</t>
  </si>
  <si>
    <t>2437485121809</t>
  </si>
  <si>
    <t>刘翠</t>
  </si>
  <si>
    <t>2437485018730</t>
  </si>
  <si>
    <t>李科慧</t>
  </si>
  <si>
    <t>2437485042625</t>
  </si>
  <si>
    <t>22102016初中语文</t>
  </si>
  <si>
    <t>张盛玲</t>
  </si>
  <si>
    <t>2437485122829</t>
  </si>
  <si>
    <t>孙小荔</t>
  </si>
  <si>
    <t>2437485121228</t>
  </si>
  <si>
    <t>李林宁</t>
  </si>
  <si>
    <t>2437485031104</t>
  </si>
  <si>
    <t>肖瑶</t>
  </si>
  <si>
    <t>2437485018425</t>
  </si>
  <si>
    <t>梁思佳</t>
  </si>
  <si>
    <t>2437485122426</t>
  </si>
  <si>
    <t>魏纪中</t>
  </si>
  <si>
    <t>2437485120114</t>
  </si>
  <si>
    <t>冯紫涵</t>
  </si>
  <si>
    <t>2437485062526</t>
  </si>
  <si>
    <t>吴雨柔</t>
  </si>
  <si>
    <t>2437485122207</t>
  </si>
  <si>
    <t>林静</t>
  </si>
  <si>
    <t>2437485017323</t>
  </si>
  <si>
    <t>钟鸣琴</t>
  </si>
  <si>
    <t>2437485121026</t>
  </si>
  <si>
    <t>刘子恒</t>
  </si>
  <si>
    <t>2437485031322</t>
  </si>
  <si>
    <t>陈巧</t>
  </si>
  <si>
    <t>2437485017002</t>
  </si>
  <si>
    <t>杨译钦</t>
  </si>
  <si>
    <t>2437485011622</t>
  </si>
  <si>
    <t>刘志会</t>
  </si>
  <si>
    <t>2437485010902</t>
  </si>
  <si>
    <t>钟丽</t>
  </si>
  <si>
    <t>2437485121330</t>
  </si>
  <si>
    <t>杨悦</t>
  </si>
  <si>
    <t>2437485122917</t>
  </si>
  <si>
    <t>曹琪琪</t>
  </si>
  <si>
    <t>2437485042224</t>
  </si>
  <si>
    <t>刘红梅</t>
  </si>
  <si>
    <t>2437485012718</t>
  </si>
  <si>
    <t>任娜娜</t>
  </si>
  <si>
    <t>2437485120624</t>
  </si>
  <si>
    <t>王玲</t>
  </si>
  <si>
    <t>2437485122315</t>
  </si>
  <si>
    <t>22102017初中数学</t>
  </si>
  <si>
    <t>朱园园</t>
  </si>
  <si>
    <t>2437485122018</t>
  </si>
  <si>
    <t>李玥骏</t>
  </si>
  <si>
    <t>2437485120627</t>
  </si>
  <si>
    <t>雷玉婷</t>
  </si>
  <si>
    <t>2437485040622</t>
  </si>
  <si>
    <t>22102018初中英语</t>
  </si>
  <si>
    <t>巫英</t>
  </si>
  <si>
    <t>2437485014825</t>
  </si>
  <si>
    <t>李霞</t>
  </si>
  <si>
    <t>2437485014202</t>
  </si>
  <si>
    <t>朱珏竺</t>
  </si>
  <si>
    <t>2437485022824</t>
  </si>
  <si>
    <t>22102019初中历史</t>
  </si>
  <si>
    <t>张雄</t>
  </si>
  <si>
    <t>2437485123624</t>
  </si>
  <si>
    <t>沙马阿呷</t>
  </si>
  <si>
    <t>2437485122930</t>
  </si>
  <si>
    <t>2437485011002</t>
  </si>
  <si>
    <t>李瑞雪</t>
  </si>
  <si>
    <t>2437485122820</t>
  </si>
  <si>
    <t>22102020初中心理健康</t>
  </si>
  <si>
    <t>李敏</t>
  </si>
  <si>
    <t>2437485120424</t>
  </si>
  <si>
    <t>车艳芳</t>
  </si>
  <si>
    <t>2437485013615</t>
  </si>
  <si>
    <t>罗蓝</t>
  </si>
  <si>
    <t>2437485121721</t>
  </si>
  <si>
    <t>22102021初中化学</t>
  </si>
  <si>
    <t>王怡欣</t>
  </si>
  <si>
    <t>2437485015914</t>
  </si>
  <si>
    <t>陈露</t>
  </si>
  <si>
    <t>2437485122314</t>
  </si>
  <si>
    <t>姚少侦</t>
  </si>
  <si>
    <t>2437485121203</t>
  </si>
  <si>
    <t>22102022初中物理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</si>
</sst>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6"/>
  <sheetViews>
    <sheetView tabSelected="1" workbookViewId="0">
      <selection activeCell="L4" sqref="L4"/>
    </sheetView>
  </sheetViews>
  <sheetFormatPr defaultColWidth="9" defaultRowHeight="20" customHeight="1"/>
  <cols>
    <col min="1" max="1" width="5.175" style="4" customWidth="1"/>
    <col min="2" max="2" width="7.69166666666667" style="4" customWidth="1"/>
    <col min="3" max="3" width="15" style="4" customWidth="1"/>
    <col min="4" max="4" width="16.125" style="5" customWidth="1"/>
    <col min="5" max="7" width="10.125" style="6" customWidth="1"/>
    <col min="8" max="8" width="9.875" style="6" customWidth="1"/>
    <col min="9" max="9" width="9.625" style="4" customWidth="1"/>
    <col min="10" max="16384" width="9" style="4"/>
  </cols>
  <sheetData>
    <row r="1" customHeight="1" spans="1:2">
      <c r="A1" s="7" t="s">
        <v>0</v>
      </c>
      <c r="B1" s="8"/>
    </row>
    <row r="2" s="1" customFormat="1" ht="63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2" customFormat="1" customHeight="1" spans="1:9">
      <c r="A3" s="10" t="s">
        <v>2</v>
      </c>
      <c r="B3" s="11"/>
      <c r="C3" s="11"/>
      <c r="D3" s="11"/>
      <c r="E3" s="11"/>
      <c r="F3" s="11"/>
      <c r="G3" s="11"/>
      <c r="H3" s="11"/>
      <c r="I3" s="11"/>
    </row>
    <row r="4" s="3" customFormat="1" ht="31" customHeight="1" spans="1:9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2" t="s">
        <v>11</v>
      </c>
    </row>
    <row r="5" customHeight="1" spans="1:9">
      <c r="A5" s="15">
        <v>1</v>
      </c>
      <c r="B5" s="16" t="s">
        <v>12</v>
      </c>
      <c r="C5" s="16" t="s">
        <v>13</v>
      </c>
      <c r="D5" s="16" t="s">
        <v>14</v>
      </c>
      <c r="E5" s="17">
        <v>82</v>
      </c>
      <c r="F5" s="17">
        <v>83.74</v>
      </c>
      <c r="G5" s="18">
        <f t="shared" ref="G5:G68" si="0">E5*0.5+F5*0.5</f>
        <v>82.87</v>
      </c>
      <c r="H5" s="17">
        <f>RANK(G5,$G$5:$G$40)</f>
        <v>1</v>
      </c>
      <c r="I5" s="16" t="s">
        <v>15</v>
      </c>
    </row>
    <row r="6" customHeight="1" spans="1:9">
      <c r="A6" s="15">
        <v>2</v>
      </c>
      <c r="B6" s="16" t="s">
        <v>16</v>
      </c>
      <c r="C6" s="16" t="s">
        <v>17</v>
      </c>
      <c r="D6" s="16" t="s">
        <v>14</v>
      </c>
      <c r="E6" s="17">
        <v>81</v>
      </c>
      <c r="F6" s="17">
        <v>83.52</v>
      </c>
      <c r="G6" s="18">
        <f t="shared" si="0"/>
        <v>82.26</v>
      </c>
      <c r="H6" s="17">
        <f>RANK(G6,$G$5:$G$40)</f>
        <v>2</v>
      </c>
      <c r="I6" s="16" t="s">
        <v>15</v>
      </c>
    </row>
    <row r="7" customHeight="1" spans="1:9">
      <c r="A7" s="15">
        <v>3</v>
      </c>
      <c r="B7" s="16" t="s">
        <v>18</v>
      </c>
      <c r="C7" s="16" t="s">
        <v>19</v>
      </c>
      <c r="D7" s="16" t="s">
        <v>14</v>
      </c>
      <c r="E7" s="17">
        <v>81</v>
      </c>
      <c r="F7" s="17">
        <v>83.08</v>
      </c>
      <c r="G7" s="18">
        <f t="shared" si="0"/>
        <v>82.04</v>
      </c>
      <c r="H7" s="17">
        <f>RANK(G7,$G$5:$G$40)</f>
        <v>3</v>
      </c>
      <c r="I7" s="16" t="s">
        <v>15</v>
      </c>
    </row>
    <row r="8" customHeight="1" spans="1:9">
      <c r="A8" s="15">
        <v>4</v>
      </c>
      <c r="B8" s="16" t="s">
        <v>20</v>
      </c>
      <c r="C8" s="16" t="s">
        <v>21</v>
      </c>
      <c r="D8" s="16" t="s">
        <v>14</v>
      </c>
      <c r="E8" s="17">
        <v>81</v>
      </c>
      <c r="F8" s="17">
        <v>81.94</v>
      </c>
      <c r="G8" s="18">
        <f t="shared" si="0"/>
        <v>81.47</v>
      </c>
      <c r="H8" s="17">
        <f>RANK(G8,$G$5:$G$40)</f>
        <v>4</v>
      </c>
      <c r="I8" s="16" t="s">
        <v>15</v>
      </c>
    </row>
    <row r="9" customHeight="1" spans="1:9">
      <c r="A9" s="15">
        <v>5</v>
      </c>
      <c r="B9" s="16" t="s">
        <v>22</v>
      </c>
      <c r="C9" s="16" t="s">
        <v>23</v>
      </c>
      <c r="D9" s="16" t="s">
        <v>14</v>
      </c>
      <c r="E9" s="17">
        <v>80</v>
      </c>
      <c r="F9" s="17">
        <v>82.82</v>
      </c>
      <c r="G9" s="18">
        <f t="shared" si="0"/>
        <v>81.41</v>
      </c>
      <c r="H9" s="17">
        <f>RANK(G9,$G$5:$G$40)</f>
        <v>5</v>
      </c>
      <c r="I9" s="16" t="s">
        <v>15</v>
      </c>
    </row>
    <row r="10" customHeight="1" spans="1:9">
      <c r="A10" s="15">
        <v>6</v>
      </c>
      <c r="B10" s="16" t="s">
        <v>24</v>
      </c>
      <c r="C10" s="16" t="s">
        <v>25</v>
      </c>
      <c r="D10" s="16" t="s">
        <v>14</v>
      </c>
      <c r="E10" s="17">
        <v>79.5</v>
      </c>
      <c r="F10" s="17">
        <v>83.08</v>
      </c>
      <c r="G10" s="18">
        <f t="shared" si="0"/>
        <v>81.29</v>
      </c>
      <c r="H10" s="17">
        <f>RANK(G10,$G$5:$G$40)</f>
        <v>6</v>
      </c>
      <c r="I10" s="16" t="s">
        <v>15</v>
      </c>
    </row>
    <row r="11" customHeight="1" spans="1:9">
      <c r="A11" s="15">
        <v>7</v>
      </c>
      <c r="B11" s="16" t="s">
        <v>26</v>
      </c>
      <c r="C11" s="16" t="s">
        <v>27</v>
      </c>
      <c r="D11" s="16" t="s">
        <v>14</v>
      </c>
      <c r="E11" s="17">
        <v>80</v>
      </c>
      <c r="F11" s="17">
        <v>82.38</v>
      </c>
      <c r="G11" s="18">
        <f t="shared" si="0"/>
        <v>81.19</v>
      </c>
      <c r="H11" s="17">
        <f>RANK(G11,$G$5:$G$40)</f>
        <v>7</v>
      </c>
      <c r="I11" s="16" t="s">
        <v>15</v>
      </c>
    </row>
    <row r="12" customHeight="1" spans="1:9">
      <c r="A12" s="15">
        <v>8</v>
      </c>
      <c r="B12" s="16" t="s">
        <v>28</v>
      </c>
      <c r="C12" s="16" t="s">
        <v>29</v>
      </c>
      <c r="D12" s="16" t="s">
        <v>14</v>
      </c>
      <c r="E12" s="17">
        <v>79</v>
      </c>
      <c r="F12" s="17">
        <v>83.04</v>
      </c>
      <c r="G12" s="18">
        <f t="shared" si="0"/>
        <v>81.02</v>
      </c>
      <c r="H12" s="17">
        <f>RANK(G12,$G$5:$G$40)</f>
        <v>8</v>
      </c>
      <c r="I12" s="16" t="s">
        <v>15</v>
      </c>
    </row>
    <row r="13" customHeight="1" spans="1:9">
      <c r="A13" s="15">
        <v>9</v>
      </c>
      <c r="B13" s="16" t="s">
        <v>30</v>
      </c>
      <c r="C13" s="16" t="s">
        <v>31</v>
      </c>
      <c r="D13" s="16" t="s">
        <v>14</v>
      </c>
      <c r="E13" s="17">
        <v>78</v>
      </c>
      <c r="F13" s="17">
        <v>83.46</v>
      </c>
      <c r="G13" s="18">
        <f t="shared" si="0"/>
        <v>80.73</v>
      </c>
      <c r="H13" s="17">
        <f>RANK(G13,$G$5:$G$40)</f>
        <v>9</v>
      </c>
      <c r="I13" s="16" t="s">
        <v>15</v>
      </c>
    </row>
    <row r="14" customHeight="1" spans="1:9">
      <c r="A14" s="15">
        <v>10</v>
      </c>
      <c r="B14" s="16" t="s">
        <v>32</v>
      </c>
      <c r="C14" s="16" t="s">
        <v>33</v>
      </c>
      <c r="D14" s="16" t="s">
        <v>14</v>
      </c>
      <c r="E14" s="17">
        <v>79.5</v>
      </c>
      <c r="F14" s="17">
        <v>81.56</v>
      </c>
      <c r="G14" s="18">
        <f t="shared" si="0"/>
        <v>80.53</v>
      </c>
      <c r="H14" s="17">
        <f>RANK(G14,$G$5:$G$40)</f>
        <v>10</v>
      </c>
      <c r="I14" s="16" t="s">
        <v>15</v>
      </c>
    </row>
    <row r="15" customHeight="1" spans="1:9">
      <c r="A15" s="15">
        <v>11</v>
      </c>
      <c r="B15" s="16" t="s">
        <v>34</v>
      </c>
      <c r="C15" s="16" t="s">
        <v>35</v>
      </c>
      <c r="D15" s="16" t="s">
        <v>14</v>
      </c>
      <c r="E15" s="17">
        <v>77.5</v>
      </c>
      <c r="F15" s="17">
        <v>82.26</v>
      </c>
      <c r="G15" s="18">
        <f t="shared" si="0"/>
        <v>79.88</v>
      </c>
      <c r="H15" s="17">
        <f>RANK(G15,$G$5:$G$40)</f>
        <v>11</v>
      </c>
      <c r="I15" s="16" t="s">
        <v>15</v>
      </c>
    </row>
    <row r="16" customHeight="1" spans="1:9">
      <c r="A16" s="15">
        <v>12</v>
      </c>
      <c r="B16" s="16" t="s">
        <v>36</v>
      </c>
      <c r="C16" s="16" t="s">
        <v>37</v>
      </c>
      <c r="D16" s="16" t="s">
        <v>14</v>
      </c>
      <c r="E16" s="17">
        <v>77</v>
      </c>
      <c r="F16" s="17">
        <v>82.6</v>
      </c>
      <c r="G16" s="18">
        <f t="shared" si="0"/>
        <v>79.8</v>
      </c>
      <c r="H16" s="17">
        <f>RANK(G16,$G$5:$G$40)</f>
        <v>12</v>
      </c>
      <c r="I16" s="15"/>
    </row>
    <row r="17" customHeight="1" spans="1:9">
      <c r="A17" s="15">
        <v>13</v>
      </c>
      <c r="B17" s="16" t="s">
        <v>38</v>
      </c>
      <c r="C17" s="16" t="s">
        <v>39</v>
      </c>
      <c r="D17" s="16" t="s">
        <v>14</v>
      </c>
      <c r="E17" s="17">
        <v>78.5</v>
      </c>
      <c r="F17" s="17">
        <v>80.96</v>
      </c>
      <c r="G17" s="18">
        <f t="shared" si="0"/>
        <v>79.73</v>
      </c>
      <c r="H17" s="17">
        <f>RANK(G17,$G$5:$G$40)</f>
        <v>13</v>
      </c>
      <c r="I17" s="15"/>
    </row>
    <row r="18" customHeight="1" spans="1:9">
      <c r="A18" s="15">
        <v>14</v>
      </c>
      <c r="B18" s="16" t="s">
        <v>40</v>
      </c>
      <c r="C18" s="16" t="s">
        <v>41</v>
      </c>
      <c r="D18" s="16" t="s">
        <v>14</v>
      </c>
      <c r="E18" s="17">
        <v>76</v>
      </c>
      <c r="F18" s="17">
        <v>83.4</v>
      </c>
      <c r="G18" s="18">
        <f t="shared" si="0"/>
        <v>79.7</v>
      </c>
      <c r="H18" s="17">
        <f>RANK(G18,$G$5:$G$40)</f>
        <v>14</v>
      </c>
      <c r="I18" s="15"/>
    </row>
    <row r="19" customHeight="1" spans="1:9">
      <c r="A19" s="15">
        <v>15</v>
      </c>
      <c r="B19" s="16" t="s">
        <v>42</v>
      </c>
      <c r="C19" s="16" t="s">
        <v>43</v>
      </c>
      <c r="D19" s="16" t="s">
        <v>14</v>
      </c>
      <c r="E19" s="17">
        <v>77</v>
      </c>
      <c r="F19" s="17">
        <v>82.36</v>
      </c>
      <c r="G19" s="18">
        <f t="shared" si="0"/>
        <v>79.68</v>
      </c>
      <c r="H19" s="17">
        <f>RANK(G19,$G$5:$G$40)</f>
        <v>15</v>
      </c>
      <c r="I19" s="15"/>
    </row>
    <row r="20" customHeight="1" spans="1:9">
      <c r="A20" s="15">
        <v>16</v>
      </c>
      <c r="B20" s="16" t="s">
        <v>44</v>
      </c>
      <c r="C20" s="16" t="s">
        <v>45</v>
      </c>
      <c r="D20" s="16" t="s">
        <v>14</v>
      </c>
      <c r="E20" s="17">
        <v>78.5</v>
      </c>
      <c r="F20" s="17">
        <v>80.8</v>
      </c>
      <c r="G20" s="18">
        <f t="shared" si="0"/>
        <v>79.65</v>
      </c>
      <c r="H20" s="17">
        <f>RANK(G20,$G$5:$G$40)</f>
        <v>16</v>
      </c>
      <c r="I20" s="15"/>
    </row>
    <row r="21" customHeight="1" spans="1:9">
      <c r="A21" s="15">
        <v>17</v>
      </c>
      <c r="B21" s="16" t="s">
        <v>46</v>
      </c>
      <c r="C21" s="16" t="s">
        <v>47</v>
      </c>
      <c r="D21" s="16" t="s">
        <v>14</v>
      </c>
      <c r="E21" s="17">
        <v>77</v>
      </c>
      <c r="F21" s="17">
        <v>82.3</v>
      </c>
      <c r="G21" s="18">
        <f t="shared" si="0"/>
        <v>79.65</v>
      </c>
      <c r="H21" s="17">
        <f>RANK(G21,$G$5:$G$40)</f>
        <v>16</v>
      </c>
      <c r="I21" s="15"/>
    </row>
    <row r="22" customHeight="1" spans="1:9">
      <c r="A22" s="15">
        <v>18</v>
      </c>
      <c r="B22" s="16" t="s">
        <v>48</v>
      </c>
      <c r="C22" s="16" t="s">
        <v>49</v>
      </c>
      <c r="D22" s="16" t="s">
        <v>14</v>
      </c>
      <c r="E22" s="17">
        <v>76</v>
      </c>
      <c r="F22" s="17">
        <v>82.66</v>
      </c>
      <c r="G22" s="18">
        <f t="shared" si="0"/>
        <v>79.33</v>
      </c>
      <c r="H22" s="17">
        <f>RANK(G22,$G$5:$G$40)</f>
        <v>18</v>
      </c>
      <c r="I22" s="15"/>
    </row>
    <row r="23" customHeight="1" spans="1:9">
      <c r="A23" s="15">
        <v>19</v>
      </c>
      <c r="B23" s="16" t="s">
        <v>50</v>
      </c>
      <c r="C23" s="16" t="s">
        <v>51</v>
      </c>
      <c r="D23" s="16" t="s">
        <v>14</v>
      </c>
      <c r="E23" s="17">
        <v>75.5</v>
      </c>
      <c r="F23" s="17">
        <v>82.56</v>
      </c>
      <c r="G23" s="18">
        <f t="shared" si="0"/>
        <v>79.03</v>
      </c>
      <c r="H23" s="17">
        <f>RANK(G23,$G$5:$G$40)</f>
        <v>19</v>
      </c>
      <c r="I23" s="15"/>
    </row>
    <row r="24" customHeight="1" spans="1:9">
      <c r="A24" s="15">
        <v>20</v>
      </c>
      <c r="B24" s="16" t="s">
        <v>52</v>
      </c>
      <c r="C24" s="16" t="s">
        <v>53</v>
      </c>
      <c r="D24" s="16" t="s">
        <v>14</v>
      </c>
      <c r="E24" s="17">
        <v>74</v>
      </c>
      <c r="F24" s="17">
        <v>83.82</v>
      </c>
      <c r="G24" s="18">
        <f t="shared" si="0"/>
        <v>78.91</v>
      </c>
      <c r="H24" s="17">
        <f>RANK(G24,$G$5:$G$40)</f>
        <v>20</v>
      </c>
      <c r="I24" s="15"/>
    </row>
    <row r="25" customHeight="1" spans="1:9">
      <c r="A25" s="15">
        <v>21</v>
      </c>
      <c r="B25" s="16" t="s">
        <v>54</v>
      </c>
      <c r="C25" s="16" t="s">
        <v>55</v>
      </c>
      <c r="D25" s="16" t="s">
        <v>14</v>
      </c>
      <c r="E25" s="17">
        <v>76.5</v>
      </c>
      <c r="F25" s="17">
        <v>81.26</v>
      </c>
      <c r="G25" s="18">
        <f t="shared" si="0"/>
        <v>78.88</v>
      </c>
      <c r="H25" s="17">
        <f>RANK(G25,$G$5:$G$40)</f>
        <v>21</v>
      </c>
      <c r="I25" s="15"/>
    </row>
    <row r="26" customHeight="1" spans="1:9">
      <c r="A26" s="15">
        <v>22</v>
      </c>
      <c r="B26" s="16" t="s">
        <v>56</v>
      </c>
      <c r="C26" s="16" t="s">
        <v>57</v>
      </c>
      <c r="D26" s="16" t="s">
        <v>14</v>
      </c>
      <c r="E26" s="17">
        <v>76.5</v>
      </c>
      <c r="F26" s="17">
        <v>81.24</v>
      </c>
      <c r="G26" s="18">
        <f t="shared" si="0"/>
        <v>78.87</v>
      </c>
      <c r="H26" s="17">
        <f>RANK(G26,$G$5:$G$40)</f>
        <v>22</v>
      </c>
      <c r="I26" s="15"/>
    </row>
    <row r="27" customHeight="1" spans="1:9">
      <c r="A27" s="15">
        <v>23</v>
      </c>
      <c r="B27" s="16" t="s">
        <v>58</v>
      </c>
      <c r="C27" s="16" t="s">
        <v>59</v>
      </c>
      <c r="D27" s="16" t="s">
        <v>14</v>
      </c>
      <c r="E27" s="17">
        <v>75.5</v>
      </c>
      <c r="F27" s="17">
        <v>82.2</v>
      </c>
      <c r="G27" s="18">
        <f t="shared" si="0"/>
        <v>78.85</v>
      </c>
      <c r="H27" s="17">
        <f>RANK(G27,$G$5:$G$40)</f>
        <v>23</v>
      </c>
      <c r="I27" s="15"/>
    </row>
    <row r="28" customHeight="1" spans="1:9">
      <c r="A28" s="15">
        <v>24</v>
      </c>
      <c r="B28" s="16" t="s">
        <v>60</v>
      </c>
      <c r="C28" s="16" t="s">
        <v>61</v>
      </c>
      <c r="D28" s="16" t="s">
        <v>14</v>
      </c>
      <c r="E28" s="17">
        <v>75.5</v>
      </c>
      <c r="F28" s="17">
        <v>81.78</v>
      </c>
      <c r="G28" s="18">
        <f t="shared" si="0"/>
        <v>78.64</v>
      </c>
      <c r="H28" s="17">
        <f>RANK(G28,$G$5:$G$40)</f>
        <v>24</v>
      </c>
      <c r="I28" s="15"/>
    </row>
    <row r="29" customHeight="1" spans="1:9">
      <c r="A29" s="15">
        <v>25</v>
      </c>
      <c r="B29" s="16" t="s">
        <v>62</v>
      </c>
      <c r="C29" s="16" t="s">
        <v>63</v>
      </c>
      <c r="D29" s="16" t="s">
        <v>14</v>
      </c>
      <c r="E29" s="17">
        <v>74.5</v>
      </c>
      <c r="F29" s="17">
        <v>82.66</v>
      </c>
      <c r="G29" s="18">
        <f t="shared" si="0"/>
        <v>78.58</v>
      </c>
      <c r="H29" s="17">
        <f>RANK(G29,$G$5:$G$40)</f>
        <v>25</v>
      </c>
      <c r="I29" s="15"/>
    </row>
    <row r="30" customHeight="1" spans="1:9">
      <c r="A30" s="15">
        <v>26</v>
      </c>
      <c r="B30" s="16" t="s">
        <v>64</v>
      </c>
      <c r="C30" s="16" t="s">
        <v>65</v>
      </c>
      <c r="D30" s="16" t="s">
        <v>14</v>
      </c>
      <c r="E30" s="17">
        <v>74</v>
      </c>
      <c r="F30" s="17">
        <v>82.64</v>
      </c>
      <c r="G30" s="18">
        <f t="shared" si="0"/>
        <v>78.32</v>
      </c>
      <c r="H30" s="17">
        <f>RANK(G30,$G$5:$G$40)</f>
        <v>26</v>
      </c>
      <c r="I30" s="15"/>
    </row>
    <row r="31" customHeight="1" spans="1:9">
      <c r="A31" s="15">
        <v>27</v>
      </c>
      <c r="B31" s="16" t="s">
        <v>66</v>
      </c>
      <c r="C31" s="16" t="s">
        <v>67</v>
      </c>
      <c r="D31" s="16" t="s">
        <v>14</v>
      </c>
      <c r="E31" s="17">
        <v>76</v>
      </c>
      <c r="F31" s="17">
        <v>79.94</v>
      </c>
      <c r="G31" s="18">
        <f t="shared" si="0"/>
        <v>77.97</v>
      </c>
      <c r="H31" s="17">
        <f>RANK(G31,$G$5:$G$40)</f>
        <v>27</v>
      </c>
      <c r="I31" s="15"/>
    </row>
    <row r="32" customHeight="1" spans="1:9">
      <c r="A32" s="15">
        <v>28</v>
      </c>
      <c r="B32" s="16" t="s">
        <v>68</v>
      </c>
      <c r="C32" s="16" t="s">
        <v>69</v>
      </c>
      <c r="D32" s="16" t="s">
        <v>14</v>
      </c>
      <c r="E32" s="17">
        <v>75</v>
      </c>
      <c r="F32" s="17">
        <v>80.94</v>
      </c>
      <c r="G32" s="18">
        <f t="shared" si="0"/>
        <v>77.97</v>
      </c>
      <c r="H32" s="17">
        <f>RANK(G32,$G$5:$G$40)</f>
        <v>27</v>
      </c>
      <c r="I32" s="15"/>
    </row>
    <row r="33" customHeight="1" spans="1:9">
      <c r="A33" s="15">
        <v>29</v>
      </c>
      <c r="B33" s="16" t="s">
        <v>70</v>
      </c>
      <c r="C33" s="16" t="s">
        <v>71</v>
      </c>
      <c r="D33" s="16" t="s">
        <v>14</v>
      </c>
      <c r="E33" s="17">
        <v>74.5</v>
      </c>
      <c r="F33" s="17">
        <v>81.44</v>
      </c>
      <c r="G33" s="18">
        <f t="shared" si="0"/>
        <v>77.97</v>
      </c>
      <c r="H33" s="17">
        <f>RANK(G33,$G$5:$G$40)</f>
        <v>27</v>
      </c>
      <c r="I33" s="15"/>
    </row>
    <row r="34" customHeight="1" spans="1:9">
      <c r="A34" s="15">
        <v>30</v>
      </c>
      <c r="B34" s="16" t="s">
        <v>72</v>
      </c>
      <c r="C34" s="16" t="s">
        <v>73</v>
      </c>
      <c r="D34" s="16" t="s">
        <v>14</v>
      </c>
      <c r="E34" s="17">
        <v>74.5</v>
      </c>
      <c r="F34" s="17">
        <v>81.42</v>
      </c>
      <c r="G34" s="18">
        <f t="shared" si="0"/>
        <v>77.96</v>
      </c>
      <c r="H34" s="17">
        <f>RANK(G34,$G$5:$G$40)</f>
        <v>30</v>
      </c>
      <c r="I34" s="15"/>
    </row>
    <row r="35" customHeight="1" spans="1:9">
      <c r="A35" s="15">
        <v>31</v>
      </c>
      <c r="B35" s="16" t="s">
        <v>74</v>
      </c>
      <c r="C35" s="16" t="s">
        <v>75</v>
      </c>
      <c r="D35" s="16" t="s">
        <v>14</v>
      </c>
      <c r="E35" s="17">
        <v>74</v>
      </c>
      <c r="F35" s="17">
        <v>81.64</v>
      </c>
      <c r="G35" s="18">
        <f t="shared" si="0"/>
        <v>77.82</v>
      </c>
      <c r="H35" s="17">
        <f>RANK(G35,$G$5:$G$40)</f>
        <v>31</v>
      </c>
      <c r="I35" s="15"/>
    </row>
    <row r="36" customHeight="1" spans="1:9">
      <c r="A36" s="15">
        <v>32</v>
      </c>
      <c r="B36" s="16" t="s">
        <v>76</v>
      </c>
      <c r="C36" s="16" t="s">
        <v>77</v>
      </c>
      <c r="D36" s="16" t="s">
        <v>14</v>
      </c>
      <c r="E36" s="17">
        <v>74</v>
      </c>
      <c r="F36" s="17">
        <v>81.26</v>
      </c>
      <c r="G36" s="18">
        <f t="shared" si="0"/>
        <v>77.63</v>
      </c>
      <c r="H36" s="17">
        <f>RANK(G36,$G$5:$G$40)</f>
        <v>32</v>
      </c>
      <c r="I36" s="15"/>
    </row>
    <row r="37" customHeight="1" spans="1:9">
      <c r="A37" s="15">
        <v>33</v>
      </c>
      <c r="B37" s="16" t="s">
        <v>78</v>
      </c>
      <c r="C37" s="16" t="s">
        <v>79</v>
      </c>
      <c r="D37" s="16" t="s">
        <v>14</v>
      </c>
      <c r="E37" s="17">
        <v>74</v>
      </c>
      <c r="F37" s="17">
        <v>81.1</v>
      </c>
      <c r="G37" s="18">
        <f t="shared" si="0"/>
        <v>77.55</v>
      </c>
      <c r="H37" s="17">
        <f>RANK(G37,$G$5:$G$40)</f>
        <v>33</v>
      </c>
      <c r="I37" s="15"/>
    </row>
    <row r="38" customHeight="1" spans="1:9">
      <c r="A38" s="15">
        <v>34</v>
      </c>
      <c r="B38" s="16" t="s">
        <v>80</v>
      </c>
      <c r="C38" s="16" t="s">
        <v>81</v>
      </c>
      <c r="D38" s="16" t="s">
        <v>14</v>
      </c>
      <c r="E38" s="17">
        <v>75.5</v>
      </c>
      <c r="F38" s="17">
        <v>78.92</v>
      </c>
      <c r="G38" s="18">
        <f t="shared" si="0"/>
        <v>77.21</v>
      </c>
      <c r="H38" s="17">
        <f>RANK(G38,$G$5:$G$40)</f>
        <v>34</v>
      </c>
      <c r="I38" s="15"/>
    </row>
    <row r="39" customHeight="1" spans="1:9">
      <c r="A39" s="15">
        <v>35</v>
      </c>
      <c r="B39" s="16" t="s">
        <v>82</v>
      </c>
      <c r="C39" s="16" t="s">
        <v>83</v>
      </c>
      <c r="D39" s="16" t="s">
        <v>14</v>
      </c>
      <c r="E39" s="17">
        <v>74</v>
      </c>
      <c r="F39" s="17">
        <v>80.16</v>
      </c>
      <c r="G39" s="18">
        <f t="shared" si="0"/>
        <v>77.08</v>
      </c>
      <c r="H39" s="17">
        <f>RANK(G39,$G$5:$G$40)</f>
        <v>35</v>
      </c>
      <c r="I39" s="15"/>
    </row>
    <row r="40" customHeight="1" spans="1:9">
      <c r="A40" s="15">
        <v>36</v>
      </c>
      <c r="B40" s="16" t="s">
        <v>84</v>
      </c>
      <c r="C40" s="16" t="s">
        <v>85</v>
      </c>
      <c r="D40" s="16" t="s">
        <v>14</v>
      </c>
      <c r="E40" s="17">
        <v>74</v>
      </c>
      <c r="F40" s="17">
        <v>78.14</v>
      </c>
      <c r="G40" s="18">
        <f t="shared" si="0"/>
        <v>76.07</v>
      </c>
      <c r="H40" s="17">
        <f>RANK(G40,$G$5:$G$40)</f>
        <v>36</v>
      </c>
      <c r="I40" s="15"/>
    </row>
    <row r="41" customHeight="1" spans="1:9">
      <c r="A41" s="15">
        <v>37</v>
      </c>
      <c r="B41" s="16" t="s">
        <v>86</v>
      </c>
      <c r="C41" s="16" t="s">
        <v>87</v>
      </c>
      <c r="D41" s="16" t="s">
        <v>88</v>
      </c>
      <c r="E41" s="17">
        <v>84.5</v>
      </c>
      <c r="F41" s="17">
        <v>82.24</v>
      </c>
      <c r="G41" s="18">
        <f t="shared" si="0"/>
        <v>83.37</v>
      </c>
      <c r="H41" s="17">
        <f t="shared" ref="H41:H75" si="1">RANK(G41,$G$41:$G$75)</f>
        <v>1</v>
      </c>
      <c r="I41" s="16" t="s">
        <v>15</v>
      </c>
    </row>
    <row r="42" customHeight="1" spans="1:9">
      <c r="A42" s="15">
        <v>38</v>
      </c>
      <c r="B42" s="16" t="s">
        <v>89</v>
      </c>
      <c r="C42" s="16" t="s">
        <v>90</v>
      </c>
      <c r="D42" s="16" t="s">
        <v>88</v>
      </c>
      <c r="E42" s="17">
        <v>80</v>
      </c>
      <c r="F42" s="17">
        <v>82.96</v>
      </c>
      <c r="G42" s="18">
        <f t="shared" si="0"/>
        <v>81.48</v>
      </c>
      <c r="H42" s="17">
        <f t="shared" si="1"/>
        <v>2</v>
      </c>
      <c r="I42" s="16" t="s">
        <v>15</v>
      </c>
    </row>
    <row r="43" customHeight="1" spans="1:9">
      <c r="A43" s="15">
        <v>39</v>
      </c>
      <c r="B43" s="16" t="s">
        <v>91</v>
      </c>
      <c r="C43" s="16" t="s">
        <v>92</v>
      </c>
      <c r="D43" s="16" t="s">
        <v>88</v>
      </c>
      <c r="E43" s="17">
        <v>80.5</v>
      </c>
      <c r="F43" s="17">
        <v>82.4</v>
      </c>
      <c r="G43" s="18">
        <f t="shared" si="0"/>
        <v>81.45</v>
      </c>
      <c r="H43" s="17">
        <f t="shared" si="1"/>
        <v>3</v>
      </c>
      <c r="I43" s="16" t="s">
        <v>15</v>
      </c>
    </row>
    <row r="44" customHeight="1" spans="1:9">
      <c r="A44" s="15">
        <v>40</v>
      </c>
      <c r="B44" s="16" t="s">
        <v>93</v>
      </c>
      <c r="C44" s="16" t="s">
        <v>94</v>
      </c>
      <c r="D44" s="16" t="s">
        <v>88</v>
      </c>
      <c r="E44" s="17">
        <v>78.5</v>
      </c>
      <c r="F44" s="17">
        <v>82.44</v>
      </c>
      <c r="G44" s="18">
        <f t="shared" si="0"/>
        <v>80.47</v>
      </c>
      <c r="H44" s="17">
        <f t="shared" si="1"/>
        <v>4</v>
      </c>
      <c r="I44" s="16" t="s">
        <v>15</v>
      </c>
    </row>
    <row r="45" customHeight="1" spans="1:9">
      <c r="A45" s="15">
        <v>41</v>
      </c>
      <c r="B45" s="16" t="s">
        <v>95</v>
      </c>
      <c r="C45" s="16" t="s">
        <v>96</v>
      </c>
      <c r="D45" s="16" t="s">
        <v>88</v>
      </c>
      <c r="E45" s="17">
        <v>77</v>
      </c>
      <c r="F45" s="17">
        <v>83.42</v>
      </c>
      <c r="G45" s="18">
        <f t="shared" si="0"/>
        <v>80.21</v>
      </c>
      <c r="H45" s="17">
        <f t="shared" si="1"/>
        <v>5</v>
      </c>
      <c r="I45" s="16" t="s">
        <v>15</v>
      </c>
    </row>
    <row r="46" customHeight="1" spans="1:9">
      <c r="A46" s="15">
        <v>42</v>
      </c>
      <c r="B46" s="16" t="s">
        <v>97</v>
      </c>
      <c r="C46" s="16" t="s">
        <v>98</v>
      </c>
      <c r="D46" s="16" t="s">
        <v>88</v>
      </c>
      <c r="E46" s="17">
        <v>80</v>
      </c>
      <c r="F46" s="17">
        <v>80.16</v>
      </c>
      <c r="G46" s="18">
        <f t="shared" si="0"/>
        <v>80.08</v>
      </c>
      <c r="H46" s="17">
        <f t="shared" si="1"/>
        <v>6</v>
      </c>
      <c r="I46" s="16" t="s">
        <v>15</v>
      </c>
    </row>
    <row r="47" customHeight="1" spans="1:9">
      <c r="A47" s="15">
        <v>43</v>
      </c>
      <c r="B47" s="16" t="s">
        <v>99</v>
      </c>
      <c r="C47" s="16" t="s">
        <v>100</v>
      </c>
      <c r="D47" s="16" t="s">
        <v>88</v>
      </c>
      <c r="E47" s="17">
        <v>79</v>
      </c>
      <c r="F47" s="17">
        <v>81.16</v>
      </c>
      <c r="G47" s="18">
        <f t="shared" si="0"/>
        <v>80.08</v>
      </c>
      <c r="H47" s="17">
        <f t="shared" si="1"/>
        <v>6</v>
      </c>
      <c r="I47" s="16" t="s">
        <v>15</v>
      </c>
    </row>
    <row r="48" customHeight="1" spans="1:9">
      <c r="A48" s="15">
        <v>44</v>
      </c>
      <c r="B48" s="16" t="s">
        <v>101</v>
      </c>
      <c r="C48" s="16" t="s">
        <v>102</v>
      </c>
      <c r="D48" s="16" t="s">
        <v>88</v>
      </c>
      <c r="E48" s="17">
        <v>79.5</v>
      </c>
      <c r="F48" s="17">
        <v>80.36</v>
      </c>
      <c r="G48" s="18">
        <f t="shared" si="0"/>
        <v>79.93</v>
      </c>
      <c r="H48" s="17">
        <f t="shared" si="1"/>
        <v>8</v>
      </c>
      <c r="I48" s="16" t="s">
        <v>15</v>
      </c>
    </row>
    <row r="49" customHeight="1" spans="1:9">
      <c r="A49" s="15">
        <v>45</v>
      </c>
      <c r="B49" s="16" t="s">
        <v>103</v>
      </c>
      <c r="C49" s="16" t="s">
        <v>104</v>
      </c>
      <c r="D49" s="16" t="s">
        <v>88</v>
      </c>
      <c r="E49" s="17">
        <v>76.5</v>
      </c>
      <c r="F49" s="17">
        <v>83.12</v>
      </c>
      <c r="G49" s="18">
        <f t="shared" si="0"/>
        <v>79.81</v>
      </c>
      <c r="H49" s="17">
        <f t="shared" si="1"/>
        <v>9</v>
      </c>
      <c r="I49" s="16" t="s">
        <v>15</v>
      </c>
    </row>
    <row r="50" customHeight="1" spans="1:9">
      <c r="A50" s="15">
        <v>46</v>
      </c>
      <c r="B50" s="16" t="s">
        <v>105</v>
      </c>
      <c r="C50" s="16" t="s">
        <v>106</v>
      </c>
      <c r="D50" s="16" t="s">
        <v>88</v>
      </c>
      <c r="E50" s="17">
        <v>77</v>
      </c>
      <c r="F50" s="17">
        <v>82.6</v>
      </c>
      <c r="G50" s="18">
        <f t="shared" si="0"/>
        <v>79.8</v>
      </c>
      <c r="H50" s="17">
        <f t="shared" si="1"/>
        <v>10</v>
      </c>
      <c r="I50" s="16" t="s">
        <v>15</v>
      </c>
    </row>
    <row r="51" customHeight="1" spans="1:9">
      <c r="A51" s="15">
        <v>47</v>
      </c>
      <c r="B51" s="16" t="s">
        <v>107</v>
      </c>
      <c r="C51" s="16" t="s">
        <v>108</v>
      </c>
      <c r="D51" s="16" t="s">
        <v>88</v>
      </c>
      <c r="E51" s="17">
        <v>77</v>
      </c>
      <c r="F51" s="17">
        <v>82.58</v>
      </c>
      <c r="G51" s="18">
        <f t="shared" si="0"/>
        <v>79.79</v>
      </c>
      <c r="H51" s="17">
        <f t="shared" si="1"/>
        <v>11</v>
      </c>
      <c r="I51" s="16" t="s">
        <v>15</v>
      </c>
    </row>
    <row r="52" customHeight="1" spans="1:9">
      <c r="A52" s="15">
        <v>48</v>
      </c>
      <c r="B52" s="16" t="s">
        <v>109</v>
      </c>
      <c r="C52" s="16" t="s">
        <v>110</v>
      </c>
      <c r="D52" s="16" t="s">
        <v>88</v>
      </c>
      <c r="E52" s="17">
        <v>77.5</v>
      </c>
      <c r="F52" s="17">
        <v>81.74</v>
      </c>
      <c r="G52" s="18">
        <f t="shared" si="0"/>
        <v>79.62</v>
      </c>
      <c r="H52" s="17">
        <f t="shared" si="1"/>
        <v>12</v>
      </c>
      <c r="I52" s="15"/>
    </row>
    <row r="53" customHeight="1" spans="1:9">
      <c r="A53" s="15">
        <v>49</v>
      </c>
      <c r="B53" s="16" t="s">
        <v>111</v>
      </c>
      <c r="C53" s="16" t="s">
        <v>112</v>
      </c>
      <c r="D53" s="16" t="s">
        <v>88</v>
      </c>
      <c r="E53" s="17">
        <v>75</v>
      </c>
      <c r="F53" s="17">
        <v>83.74</v>
      </c>
      <c r="G53" s="18">
        <f t="shared" si="0"/>
        <v>79.37</v>
      </c>
      <c r="H53" s="17">
        <f t="shared" si="1"/>
        <v>13</v>
      </c>
      <c r="I53" s="15"/>
    </row>
    <row r="54" customHeight="1" spans="1:9">
      <c r="A54" s="15">
        <v>50</v>
      </c>
      <c r="B54" s="16" t="s">
        <v>113</v>
      </c>
      <c r="C54" s="16" t="s">
        <v>114</v>
      </c>
      <c r="D54" s="16" t="s">
        <v>88</v>
      </c>
      <c r="E54" s="17">
        <v>76.5</v>
      </c>
      <c r="F54" s="17">
        <v>82.22</v>
      </c>
      <c r="G54" s="18">
        <f t="shared" si="0"/>
        <v>79.36</v>
      </c>
      <c r="H54" s="17">
        <f t="shared" si="1"/>
        <v>14</v>
      </c>
      <c r="I54" s="15"/>
    </row>
    <row r="55" customHeight="1" spans="1:9">
      <c r="A55" s="15">
        <v>51</v>
      </c>
      <c r="B55" s="16" t="s">
        <v>115</v>
      </c>
      <c r="C55" s="16" t="s">
        <v>116</v>
      </c>
      <c r="D55" s="16" t="s">
        <v>88</v>
      </c>
      <c r="E55" s="17">
        <v>76.5</v>
      </c>
      <c r="F55" s="17">
        <v>82.2</v>
      </c>
      <c r="G55" s="18">
        <f t="shared" si="0"/>
        <v>79.35</v>
      </c>
      <c r="H55" s="17">
        <f t="shared" si="1"/>
        <v>15</v>
      </c>
      <c r="I55" s="15"/>
    </row>
    <row r="56" customHeight="1" spans="1:9">
      <c r="A56" s="15">
        <v>52</v>
      </c>
      <c r="B56" s="16" t="s">
        <v>117</v>
      </c>
      <c r="C56" s="16" t="s">
        <v>118</v>
      </c>
      <c r="D56" s="16" t="s">
        <v>88</v>
      </c>
      <c r="E56" s="17">
        <v>76</v>
      </c>
      <c r="F56" s="17">
        <v>82.62</v>
      </c>
      <c r="G56" s="18">
        <f t="shared" si="0"/>
        <v>79.31</v>
      </c>
      <c r="H56" s="17">
        <f t="shared" si="1"/>
        <v>16</v>
      </c>
      <c r="I56" s="15"/>
    </row>
    <row r="57" customHeight="1" spans="1:9">
      <c r="A57" s="15">
        <v>53</v>
      </c>
      <c r="B57" s="16" t="s">
        <v>119</v>
      </c>
      <c r="C57" s="16" t="s">
        <v>120</v>
      </c>
      <c r="D57" s="16" t="s">
        <v>88</v>
      </c>
      <c r="E57" s="17">
        <v>76.5</v>
      </c>
      <c r="F57" s="17">
        <v>81.72</v>
      </c>
      <c r="G57" s="18">
        <f t="shared" si="0"/>
        <v>79.11</v>
      </c>
      <c r="H57" s="17">
        <f t="shared" si="1"/>
        <v>17</v>
      </c>
      <c r="I57" s="15"/>
    </row>
    <row r="58" customHeight="1" spans="1:9">
      <c r="A58" s="15">
        <v>54</v>
      </c>
      <c r="B58" s="16" t="s">
        <v>121</v>
      </c>
      <c r="C58" s="16" t="s">
        <v>122</v>
      </c>
      <c r="D58" s="16" t="s">
        <v>88</v>
      </c>
      <c r="E58" s="17">
        <v>77.5</v>
      </c>
      <c r="F58" s="17">
        <v>80.66</v>
      </c>
      <c r="G58" s="18">
        <f t="shared" si="0"/>
        <v>79.08</v>
      </c>
      <c r="H58" s="17">
        <f t="shared" si="1"/>
        <v>18</v>
      </c>
      <c r="I58" s="15"/>
    </row>
    <row r="59" customHeight="1" spans="1:9">
      <c r="A59" s="15">
        <v>55</v>
      </c>
      <c r="B59" s="16" t="s">
        <v>123</v>
      </c>
      <c r="C59" s="16" t="s">
        <v>124</v>
      </c>
      <c r="D59" s="16" t="s">
        <v>88</v>
      </c>
      <c r="E59" s="17">
        <v>77</v>
      </c>
      <c r="F59" s="17">
        <v>80.74</v>
      </c>
      <c r="G59" s="18">
        <f t="shared" si="0"/>
        <v>78.87</v>
      </c>
      <c r="H59" s="17">
        <f t="shared" si="1"/>
        <v>19</v>
      </c>
      <c r="I59" s="15"/>
    </row>
    <row r="60" customHeight="1" spans="1:9">
      <c r="A60" s="15">
        <v>56</v>
      </c>
      <c r="B60" s="16" t="s">
        <v>125</v>
      </c>
      <c r="C60" s="16" t="s">
        <v>126</v>
      </c>
      <c r="D60" s="16" t="s">
        <v>88</v>
      </c>
      <c r="E60" s="17">
        <v>76</v>
      </c>
      <c r="F60" s="17">
        <v>81.72</v>
      </c>
      <c r="G60" s="18">
        <f t="shared" si="0"/>
        <v>78.86</v>
      </c>
      <c r="H60" s="17">
        <f t="shared" si="1"/>
        <v>20</v>
      </c>
      <c r="I60" s="15"/>
    </row>
    <row r="61" customHeight="1" spans="1:9">
      <c r="A61" s="15">
        <v>57</v>
      </c>
      <c r="B61" s="16" t="s">
        <v>127</v>
      </c>
      <c r="C61" s="16" t="s">
        <v>128</v>
      </c>
      <c r="D61" s="16" t="s">
        <v>88</v>
      </c>
      <c r="E61" s="17">
        <v>76</v>
      </c>
      <c r="F61" s="17">
        <v>81.58</v>
      </c>
      <c r="G61" s="18">
        <f t="shared" si="0"/>
        <v>78.79</v>
      </c>
      <c r="H61" s="17">
        <f t="shared" si="1"/>
        <v>21</v>
      </c>
      <c r="I61" s="15"/>
    </row>
    <row r="62" customHeight="1" spans="1:9">
      <c r="A62" s="15">
        <v>58</v>
      </c>
      <c r="B62" s="16" t="s">
        <v>129</v>
      </c>
      <c r="C62" s="16" t="s">
        <v>130</v>
      </c>
      <c r="D62" s="16" t="s">
        <v>88</v>
      </c>
      <c r="E62" s="17">
        <v>75.5</v>
      </c>
      <c r="F62" s="17">
        <v>82.08</v>
      </c>
      <c r="G62" s="18">
        <f t="shared" si="0"/>
        <v>78.79</v>
      </c>
      <c r="H62" s="17">
        <f t="shared" si="1"/>
        <v>21</v>
      </c>
      <c r="I62" s="15"/>
    </row>
    <row r="63" customHeight="1" spans="1:9">
      <c r="A63" s="15">
        <v>59</v>
      </c>
      <c r="B63" s="16" t="s">
        <v>131</v>
      </c>
      <c r="C63" s="16" t="s">
        <v>132</v>
      </c>
      <c r="D63" s="16" t="s">
        <v>88</v>
      </c>
      <c r="E63" s="17">
        <v>75.5</v>
      </c>
      <c r="F63" s="17">
        <v>82.04</v>
      </c>
      <c r="G63" s="18">
        <f t="shared" si="0"/>
        <v>78.77</v>
      </c>
      <c r="H63" s="17">
        <f t="shared" si="1"/>
        <v>23</v>
      </c>
      <c r="I63" s="15"/>
    </row>
    <row r="64" customHeight="1" spans="1:9">
      <c r="A64" s="15">
        <v>60</v>
      </c>
      <c r="B64" s="16" t="s">
        <v>133</v>
      </c>
      <c r="C64" s="16" t="s">
        <v>134</v>
      </c>
      <c r="D64" s="16" t="s">
        <v>88</v>
      </c>
      <c r="E64" s="17">
        <v>77.5</v>
      </c>
      <c r="F64" s="17">
        <v>79.92</v>
      </c>
      <c r="G64" s="18">
        <f t="shared" si="0"/>
        <v>78.71</v>
      </c>
      <c r="H64" s="17">
        <f t="shared" si="1"/>
        <v>24</v>
      </c>
      <c r="I64" s="15"/>
    </row>
    <row r="65" customHeight="1" spans="1:9">
      <c r="A65" s="15">
        <v>61</v>
      </c>
      <c r="B65" s="16" t="s">
        <v>135</v>
      </c>
      <c r="C65" s="16" t="s">
        <v>136</v>
      </c>
      <c r="D65" s="16" t="s">
        <v>88</v>
      </c>
      <c r="E65" s="17">
        <v>76</v>
      </c>
      <c r="F65" s="17">
        <v>81.4</v>
      </c>
      <c r="G65" s="18">
        <f t="shared" si="0"/>
        <v>78.7</v>
      </c>
      <c r="H65" s="17">
        <f t="shared" si="1"/>
        <v>25</v>
      </c>
      <c r="I65" s="15"/>
    </row>
    <row r="66" customHeight="1" spans="1:9">
      <c r="A66" s="15">
        <v>62</v>
      </c>
      <c r="B66" s="16" t="s">
        <v>137</v>
      </c>
      <c r="C66" s="16" t="s">
        <v>138</v>
      </c>
      <c r="D66" s="16" t="s">
        <v>88</v>
      </c>
      <c r="E66" s="17">
        <v>74.5</v>
      </c>
      <c r="F66" s="17">
        <v>82.46</v>
      </c>
      <c r="G66" s="18">
        <f t="shared" si="0"/>
        <v>78.48</v>
      </c>
      <c r="H66" s="17">
        <f t="shared" si="1"/>
        <v>26</v>
      </c>
      <c r="I66" s="15"/>
    </row>
    <row r="67" customHeight="1" spans="1:9">
      <c r="A67" s="15">
        <v>63</v>
      </c>
      <c r="B67" s="16" t="s">
        <v>139</v>
      </c>
      <c r="C67" s="16" t="s">
        <v>140</v>
      </c>
      <c r="D67" s="16" t="s">
        <v>88</v>
      </c>
      <c r="E67" s="17">
        <v>76</v>
      </c>
      <c r="F67" s="17">
        <v>80.84</v>
      </c>
      <c r="G67" s="18">
        <f t="shared" si="0"/>
        <v>78.42</v>
      </c>
      <c r="H67" s="17">
        <f t="shared" si="1"/>
        <v>27</v>
      </c>
      <c r="I67" s="15"/>
    </row>
    <row r="68" customHeight="1" spans="1:9">
      <c r="A68" s="15">
        <v>64</v>
      </c>
      <c r="B68" s="16" t="s">
        <v>141</v>
      </c>
      <c r="C68" s="16" t="s">
        <v>142</v>
      </c>
      <c r="D68" s="16" t="s">
        <v>88</v>
      </c>
      <c r="E68" s="17">
        <v>74.5</v>
      </c>
      <c r="F68" s="17">
        <v>82.14</v>
      </c>
      <c r="G68" s="18">
        <f t="shared" si="0"/>
        <v>78.32</v>
      </c>
      <c r="H68" s="17">
        <f t="shared" si="1"/>
        <v>28</v>
      </c>
      <c r="I68" s="15"/>
    </row>
    <row r="69" customHeight="1" spans="1:9">
      <c r="A69" s="15">
        <v>65</v>
      </c>
      <c r="B69" s="16" t="s">
        <v>143</v>
      </c>
      <c r="C69" s="16" t="s">
        <v>144</v>
      </c>
      <c r="D69" s="16" t="s">
        <v>88</v>
      </c>
      <c r="E69" s="17">
        <v>75</v>
      </c>
      <c r="F69" s="17">
        <v>81.32</v>
      </c>
      <c r="G69" s="18">
        <f t="shared" ref="G69:G132" si="2">E69*0.5+F69*0.5</f>
        <v>78.16</v>
      </c>
      <c r="H69" s="17">
        <f t="shared" si="1"/>
        <v>29</v>
      </c>
      <c r="I69" s="15"/>
    </row>
    <row r="70" customHeight="1" spans="1:9">
      <c r="A70" s="15">
        <v>66</v>
      </c>
      <c r="B70" s="16" t="s">
        <v>145</v>
      </c>
      <c r="C70" s="16" t="s">
        <v>146</v>
      </c>
      <c r="D70" s="16" t="s">
        <v>88</v>
      </c>
      <c r="E70" s="17">
        <v>74.5</v>
      </c>
      <c r="F70" s="17">
        <v>81.28</v>
      </c>
      <c r="G70" s="18">
        <f t="shared" si="2"/>
        <v>77.89</v>
      </c>
      <c r="H70" s="17">
        <f t="shared" si="1"/>
        <v>30</v>
      </c>
      <c r="I70" s="15"/>
    </row>
    <row r="71" customHeight="1" spans="1:9">
      <c r="A71" s="15">
        <v>67</v>
      </c>
      <c r="B71" s="16" t="s">
        <v>147</v>
      </c>
      <c r="C71" s="16" t="s">
        <v>148</v>
      </c>
      <c r="D71" s="16" t="s">
        <v>88</v>
      </c>
      <c r="E71" s="17">
        <v>75</v>
      </c>
      <c r="F71" s="17">
        <v>80.7</v>
      </c>
      <c r="G71" s="18">
        <f t="shared" si="2"/>
        <v>77.85</v>
      </c>
      <c r="H71" s="17">
        <f t="shared" si="1"/>
        <v>31</v>
      </c>
      <c r="I71" s="15"/>
    </row>
    <row r="72" customHeight="1" spans="1:9">
      <c r="A72" s="15">
        <v>68</v>
      </c>
      <c r="B72" s="16" t="s">
        <v>149</v>
      </c>
      <c r="C72" s="16" t="s">
        <v>150</v>
      </c>
      <c r="D72" s="16" t="s">
        <v>88</v>
      </c>
      <c r="E72" s="17">
        <v>75</v>
      </c>
      <c r="F72" s="17">
        <v>80.44</v>
      </c>
      <c r="G72" s="18">
        <f t="shared" si="2"/>
        <v>77.72</v>
      </c>
      <c r="H72" s="17">
        <f t="shared" si="1"/>
        <v>32</v>
      </c>
      <c r="I72" s="15"/>
    </row>
    <row r="73" customHeight="1" spans="1:9">
      <c r="A73" s="15">
        <v>69</v>
      </c>
      <c r="B73" s="16" t="s">
        <v>151</v>
      </c>
      <c r="C73" s="16" t="s">
        <v>152</v>
      </c>
      <c r="D73" s="16" t="s">
        <v>88</v>
      </c>
      <c r="E73" s="17">
        <v>75</v>
      </c>
      <c r="F73" s="17">
        <v>80.16</v>
      </c>
      <c r="G73" s="18">
        <f t="shared" si="2"/>
        <v>77.58</v>
      </c>
      <c r="H73" s="17">
        <f t="shared" si="1"/>
        <v>33</v>
      </c>
      <c r="I73" s="15"/>
    </row>
    <row r="74" customHeight="1" spans="1:9">
      <c r="A74" s="15">
        <v>70</v>
      </c>
      <c r="B74" s="16" t="s">
        <v>153</v>
      </c>
      <c r="C74" s="16" t="s">
        <v>154</v>
      </c>
      <c r="D74" s="16" t="s">
        <v>88</v>
      </c>
      <c r="E74" s="17">
        <v>76</v>
      </c>
      <c r="F74" s="17">
        <v>79.06</v>
      </c>
      <c r="G74" s="18">
        <f t="shared" si="2"/>
        <v>77.53</v>
      </c>
      <c r="H74" s="17">
        <f t="shared" si="1"/>
        <v>34</v>
      </c>
      <c r="I74" s="15"/>
    </row>
    <row r="75" customHeight="1" spans="1:9">
      <c r="A75" s="15">
        <v>71</v>
      </c>
      <c r="B75" s="16" t="s">
        <v>155</v>
      </c>
      <c r="C75" s="16" t="s">
        <v>156</v>
      </c>
      <c r="D75" s="16" t="s">
        <v>88</v>
      </c>
      <c r="E75" s="17">
        <v>74.5</v>
      </c>
      <c r="F75" s="17">
        <v>79.38</v>
      </c>
      <c r="G75" s="18">
        <f t="shared" si="2"/>
        <v>76.94</v>
      </c>
      <c r="H75" s="17">
        <f t="shared" si="1"/>
        <v>35</v>
      </c>
      <c r="I75" s="15"/>
    </row>
    <row r="76" customHeight="1" spans="1:9">
      <c r="A76" s="15">
        <v>72</v>
      </c>
      <c r="B76" s="16" t="s">
        <v>157</v>
      </c>
      <c r="C76" s="16" t="s">
        <v>158</v>
      </c>
      <c r="D76" s="16" t="s">
        <v>159</v>
      </c>
      <c r="E76" s="17">
        <v>82</v>
      </c>
      <c r="F76" s="17">
        <v>83.92</v>
      </c>
      <c r="G76" s="18">
        <f t="shared" si="2"/>
        <v>82.96</v>
      </c>
      <c r="H76" s="17">
        <f t="shared" ref="H76:H103" si="3">RANK(G76,$G$76:$G$103)</f>
        <v>1</v>
      </c>
      <c r="I76" s="16" t="s">
        <v>15</v>
      </c>
    </row>
    <row r="77" customHeight="1" spans="1:9">
      <c r="A77" s="15">
        <v>73</v>
      </c>
      <c r="B77" s="16" t="s">
        <v>160</v>
      </c>
      <c r="C77" s="16" t="s">
        <v>161</v>
      </c>
      <c r="D77" s="16" t="s">
        <v>159</v>
      </c>
      <c r="E77" s="17">
        <v>82</v>
      </c>
      <c r="F77" s="17">
        <v>82.82</v>
      </c>
      <c r="G77" s="18">
        <f t="shared" si="2"/>
        <v>82.41</v>
      </c>
      <c r="H77" s="17">
        <f t="shared" si="3"/>
        <v>2</v>
      </c>
      <c r="I77" s="16" t="s">
        <v>15</v>
      </c>
    </row>
    <row r="78" customHeight="1" spans="1:9">
      <c r="A78" s="15">
        <v>74</v>
      </c>
      <c r="B78" s="16" t="s">
        <v>162</v>
      </c>
      <c r="C78" s="16" t="s">
        <v>163</v>
      </c>
      <c r="D78" s="16" t="s">
        <v>159</v>
      </c>
      <c r="E78" s="17">
        <v>81</v>
      </c>
      <c r="F78" s="17">
        <v>82.72</v>
      </c>
      <c r="G78" s="18">
        <f t="shared" si="2"/>
        <v>81.86</v>
      </c>
      <c r="H78" s="17">
        <f t="shared" si="3"/>
        <v>3</v>
      </c>
      <c r="I78" s="16" t="s">
        <v>15</v>
      </c>
    </row>
    <row r="79" customHeight="1" spans="1:9">
      <c r="A79" s="15">
        <v>75</v>
      </c>
      <c r="B79" s="16" t="s">
        <v>164</v>
      </c>
      <c r="C79" s="16" t="s">
        <v>165</v>
      </c>
      <c r="D79" s="16" t="s">
        <v>159</v>
      </c>
      <c r="E79" s="17">
        <v>81.5</v>
      </c>
      <c r="F79" s="17">
        <v>80.52</v>
      </c>
      <c r="G79" s="18">
        <f t="shared" si="2"/>
        <v>81.01</v>
      </c>
      <c r="H79" s="17">
        <f t="shared" si="3"/>
        <v>4</v>
      </c>
      <c r="I79" s="16" t="s">
        <v>15</v>
      </c>
    </row>
    <row r="80" customHeight="1" spans="1:9">
      <c r="A80" s="15">
        <v>76</v>
      </c>
      <c r="B80" s="16" t="s">
        <v>166</v>
      </c>
      <c r="C80" s="16" t="s">
        <v>167</v>
      </c>
      <c r="D80" s="16" t="s">
        <v>159</v>
      </c>
      <c r="E80" s="17">
        <v>81</v>
      </c>
      <c r="F80" s="17">
        <v>80.84</v>
      </c>
      <c r="G80" s="18">
        <f t="shared" si="2"/>
        <v>80.92</v>
      </c>
      <c r="H80" s="17">
        <f t="shared" si="3"/>
        <v>5</v>
      </c>
      <c r="I80" s="16" t="s">
        <v>15</v>
      </c>
    </row>
    <row r="81" customHeight="1" spans="1:9">
      <c r="A81" s="15">
        <v>77</v>
      </c>
      <c r="B81" s="16" t="s">
        <v>168</v>
      </c>
      <c r="C81" s="16" t="s">
        <v>169</v>
      </c>
      <c r="D81" s="16" t="s">
        <v>159</v>
      </c>
      <c r="E81" s="17">
        <v>78.5</v>
      </c>
      <c r="F81" s="17">
        <v>82.98</v>
      </c>
      <c r="G81" s="18">
        <f t="shared" si="2"/>
        <v>80.74</v>
      </c>
      <c r="H81" s="17">
        <f t="shared" si="3"/>
        <v>6</v>
      </c>
      <c r="I81" s="16" t="s">
        <v>15</v>
      </c>
    </row>
    <row r="82" customHeight="1" spans="1:9">
      <c r="A82" s="15">
        <v>78</v>
      </c>
      <c r="B82" s="16" t="s">
        <v>170</v>
      </c>
      <c r="C82" s="16" t="s">
        <v>171</v>
      </c>
      <c r="D82" s="16" t="s">
        <v>159</v>
      </c>
      <c r="E82" s="17">
        <v>79.5</v>
      </c>
      <c r="F82" s="17">
        <v>81.82</v>
      </c>
      <c r="G82" s="18">
        <f t="shared" si="2"/>
        <v>80.66</v>
      </c>
      <c r="H82" s="17">
        <f t="shared" si="3"/>
        <v>7</v>
      </c>
      <c r="I82" s="16" t="s">
        <v>15</v>
      </c>
    </row>
    <row r="83" customHeight="1" spans="1:9">
      <c r="A83" s="15">
        <v>79</v>
      </c>
      <c r="B83" s="16" t="s">
        <v>172</v>
      </c>
      <c r="C83" s="16" t="s">
        <v>173</v>
      </c>
      <c r="D83" s="16" t="s">
        <v>159</v>
      </c>
      <c r="E83" s="17">
        <v>78.5</v>
      </c>
      <c r="F83" s="17">
        <v>82.68</v>
      </c>
      <c r="G83" s="18">
        <f t="shared" si="2"/>
        <v>80.59</v>
      </c>
      <c r="H83" s="17">
        <f t="shared" si="3"/>
        <v>8</v>
      </c>
      <c r="I83" s="16" t="s">
        <v>15</v>
      </c>
    </row>
    <row r="84" customHeight="1" spans="1:9">
      <c r="A84" s="15">
        <v>80</v>
      </c>
      <c r="B84" s="16" t="s">
        <v>174</v>
      </c>
      <c r="C84" s="16" t="s">
        <v>175</v>
      </c>
      <c r="D84" s="16" t="s">
        <v>159</v>
      </c>
      <c r="E84" s="17">
        <v>78.5</v>
      </c>
      <c r="F84" s="17">
        <v>82.2</v>
      </c>
      <c r="G84" s="18">
        <f t="shared" si="2"/>
        <v>80.35</v>
      </c>
      <c r="H84" s="17">
        <f t="shared" si="3"/>
        <v>9</v>
      </c>
      <c r="I84" s="16" t="s">
        <v>15</v>
      </c>
    </row>
    <row r="85" customHeight="1" spans="1:9">
      <c r="A85" s="15">
        <v>81</v>
      </c>
      <c r="B85" s="16" t="s">
        <v>176</v>
      </c>
      <c r="C85" s="16" t="s">
        <v>177</v>
      </c>
      <c r="D85" s="16" t="s">
        <v>159</v>
      </c>
      <c r="E85" s="17">
        <v>78.5</v>
      </c>
      <c r="F85" s="17">
        <v>82.08</v>
      </c>
      <c r="G85" s="18">
        <f t="shared" si="2"/>
        <v>80.29</v>
      </c>
      <c r="H85" s="17">
        <f t="shared" si="3"/>
        <v>10</v>
      </c>
      <c r="I85" s="15"/>
    </row>
    <row r="86" customHeight="1" spans="1:9">
      <c r="A86" s="15">
        <v>82</v>
      </c>
      <c r="B86" s="16" t="s">
        <v>78</v>
      </c>
      <c r="C86" s="16" t="s">
        <v>178</v>
      </c>
      <c r="D86" s="16" t="s">
        <v>159</v>
      </c>
      <c r="E86" s="17">
        <v>79</v>
      </c>
      <c r="F86" s="17">
        <v>81.46</v>
      </c>
      <c r="G86" s="18">
        <f t="shared" si="2"/>
        <v>80.23</v>
      </c>
      <c r="H86" s="17">
        <f t="shared" si="3"/>
        <v>11</v>
      </c>
      <c r="I86" s="15"/>
    </row>
    <row r="87" customHeight="1" spans="1:9">
      <c r="A87" s="15">
        <v>83</v>
      </c>
      <c r="B87" s="16" t="s">
        <v>179</v>
      </c>
      <c r="C87" s="16" t="s">
        <v>180</v>
      </c>
      <c r="D87" s="16" t="s">
        <v>159</v>
      </c>
      <c r="E87" s="17">
        <v>78</v>
      </c>
      <c r="F87" s="17">
        <v>82.38</v>
      </c>
      <c r="G87" s="18">
        <f t="shared" si="2"/>
        <v>80.19</v>
      </c>
      <c r="H87" s="17">
        <f t="shared" si="3"/>
        <v>12</v>
      </c>
      <c r="I87" s="15"/>
    </row>
    <row r="88" customHeight="1" spans="1:9">
      <c r="A88" s="15">
        <v>84</v>
      </c>
      <c r="B88" s="16" t="s">
        <v>181</v>
      </c>
      <c r="C88" s="16" t="s">
        <v>182</v>
      </c>
      <c r="D88" s="16" t="s">
        <v>159</v>
      </c>
      <c r="E88" s="17">
        <v>77</v>
      </c>
      <c r="F88" s="17">
        <v>83.26</v>
      </c>
      <c r="G88" s="18">
        <f t="shared" si="2"/>
        <v>80.13</v>
      </c>
      <c r="H88" s="17">
        <f t="shared" si="3"/>
        <v>13</v>
      </c>
      <c r="I88" s="15"/>
    </row>
    <row r="89" customHeight="1" spans="1:9">
      <c r="A89" s="15">
        <v>85</v>
      </c>
      <c r="B89" s="16" t="s">
        <v>183</v>
      </c>
      <c r="C89" s="16" t="s">
        <v>184</v>
      </c>
      <c r="D89" s="16" t="s">
        <v>159</v>
      </c>
      <c r="E89" s="17">
        <v>79</v>
      </c>
      <c r="F89" s="17">
        <v>80.96</v>
      </c>
      <c r="G89" s="18">
        <f t="shared" si="2"/>
        <v>79.98</v>
      </c>
      <c r="H89" s="17">
        <f t="shared" si="3"/>
        <v>14</v>
      </c>
      <c r="I89" s="15"/>
    </row>
    <row r="90" customHeight="1" spans="1:9">
      <c r="A90" s="15">
        <v>86</v>
      </c>
      <c r="B90" s="16" t="s">
        <v>185</v>
      </c>
      <c r="C90" s="16" t="s">
        <v>186</v>
      </c>
      <c r="D90" s="16" t="s">
        <v>159</v>
      </c>
      <c r="E90" s="17">
        <v>79.5</v>
      </c>
      <c r="F90" s="17">
        <v>79.94</v>
      </c>
      <c r="G90" s="18">
        <f t="shared" si="2"/>
        <v>79.72</v>
      </c>
      <c r="H90" s="17">
        <f t="shared" si="3"/>
        <v>15</v>
      </c>
      <c r="I90" s="15"/>
    </row>
    <row r="91" customHeight="1" spans="1:9">
      <c r="A91" s="15">
        <v>87</v>
      </c>
      <c r="B91" s="16" t="s">
        <v>187</v>
      </c>
      <c r="C91" s="16" t="s">
        <v>188</v>
      </c>
      <c r="D91" s="16" t="s">
        <v>159</v>
      </c>
      <c r="E91" s="17">
        <v>77</v>
      </c>
      <c r="F91" s="17">
        <v>82.42</v>
      </c>
      <c r="G91" s="18">
        <f t="shared" si="2"/>
        <v>79.71</v>
      </c>
      <c r="H91" s="17">
        <f t="shared" si="3"/>
        <v>16</v>
      </c>
      <c r="I91" s="15"/>
    </row>
    <row r="92" customHeight="1" spans="1:9">
      <c r="A92" s="15">
        <v>88</v>
      </c>
      <c r="B92" s="16" t="s">
        <v>189</v>
      </c>
      <c r="C92" s="16" t="s">
        <v>190</v>
      </c>
      <c r="D92" s="16" t="s">
        <v>159</v>
      </c>
      <c r="E92" s="17">
        <v>76.5</v>
      </c>
      <c r="F92" s="17">
        <v>82.64</v>
      </c>
      <c r="G92" s="18">
        <f t="shared" si="2"/>
        <v>79.57</v>
      </c>
      <c r="H92" s="17">
        <f t="shared" si="3"/>
        <v>17</v>
      </c>
      <c r="I92" s="15"/>
    </row>
    <row r="93" customHeight="1" spans="1:9">
      <c r="A93" s="15">
        <v>89</v>
      </c>
      <c r="B93" s="16" t="s">
        <v>191</v>
      </c>
      <c r="C93" s="16" t="s">
        <v>192</v>
      </c>
      <c r="D93" s="16" t="s">
        <v>159</v>
      </c>
      <c r="E93" s="17">
        <v>76</v>
      </c>
      <c r="F93" s="17">
        <v>83.08</v>
      </c>
      <c r="G93" s="18">
        <f t="shared" si="2"/>
        <v>79.54</v>
      </c>
      <c r="H93" s="17">
        <f t="shared" si="3"/>
        <v>18</v>
      </c>
      <c r="I93" s="15"/>
    </row>
    <row r="94" customHeight="1" spans="1:9">
      <c r="A94" s="15">
        <v>90</v>
      </c>
      <c r="B94" s="16" t="s">
        <v>193</v>
      </c>
      <c r="C94" s="16" t="s">
        <v>194</v>
      </c>
      <c r="D94" s="16" t="s">
        <v>159</v>
      </c>
      <c r="E94" s="17">
        <v>76</v>
      </c>
      <c r="F94" s="17">
        <v>82.94</v>
      </c>
      <c r="G94" s="18">
        <f t="shared" si="2"/>
        <v>79.47</v>
      </c>
      <c r="H94" s="17">
        <f t="shared" si="3"/>
        <v>19</v>
      </c>
      <c r="I94" s="15"/>
    </row>
    <row r="95" customHeight="1" spans="1:9">
      <c r="A95" s="15">
        <v>91</v>
      </c>
      <c r="B95" s="16" t="s">
        <v>195</v>
      </c>
      <c r="C95" s="16" t="s">
        <v>196</v>
      </c>
      <c r="D95" s="16" t="s">
        <v>159</v>
      </c>
      <c r="E95" s="17">
        <v>76</v>
      </c>
      <c r="F95" s="17">
        <v>82.92</v>
      </c>
      <c r="G95" s="18">
        <f t="shared" si="2"/>
        <v>79.46</v>
      </c>
      <c r="H95" s="17">
        <f t="shared" si="3"/>
        <v>20</v>
      </c>
      <c r="I95" s="15"/>
    </row>
    <row r="96" customHeight="1" spans="1:9">
      <c r="A96" s="15">
        <v>92</v>
      </c>
      <c r="B96" s="16" t="s">
        <v>197</v>
      </c>
      <c r="C96" s="16" t="s">
        <v>198</v>
      </c>
      <c r="D96" s="16" t="s">
        <v>159</v>
      </c>
      <c r="E96" s="17">
        <v>77</v>
      </c>
      <c r="F96" s="17">
        <v>81.42</v>
      </c>
      <c r="G96" s="18">
        <f t="shared" si="2"/>
        <v>79.21</v>
      </c>
      <c r="H96" s="17">
        <f t="shared" si="3"/>
        <v>21</v>
      </c>
      <c r="I96" s="15"/>
    </row>
    <row r="97" customHeight="1" spans="1:9">
      <c r="A97" s="15">
        <v>93</v>
      </c>
      <c r="B97" s="16" t="s">
        <v>199</v>
      </c>
      <c r="C97" s="16" t="s">
        <v>200</v>
      </c>
      <c r="D97" s="16" t="s">
        <v>159</v>
      </c>
      <c r="E97" s="17">
        <v>77</v>
      </c>
      <c r="F97" s="17">
        <v>81.28</v>
      </c>
      <c r="G97" s="18">
        <f t="shared" si="2"/>
        <v>79.14</v>
      </c>
      <c r="H97" s="17">
        <f t="shared" si="3"/>
        <v>22</v>
      </c>
      <c r="I97" s="15"/>
    </row>
    <row r="98" customHeight="1" spans="1:9">
      <c r="A98" s="15">
        <v>94</v>
      </c>
      <c r="B98" s="16" t="s">
        <v>201</v>
      </c>
      <c r="C98" s="16" t="s">
        <v>202</v>
      </c>
      <c r="D98" s="16" t="s">
        <v>159</v>
      </c>
      <c r="E98" s="17">
        <v>77</v>
      </c>
      <c r="F98" s="17">
        <v>80.96</v>
      </c>
      <c r="G98" s="18">
        <f t="shared" si="2"/>
        <v>78.98</v>
      </c>
      <c r="H98" s="17">
        <f t="shared" si="3"/>
        <v>23</v>
      </c>
      <c r="I98" s="15"/>
    </row>
    <row r="99" customHeight="1" spans="1:9">
      <c r="A99" s="15">
        <v>95</v>
      </c>
      <c r="B99" s="16" t="s">
        <v>203</v>
      </c>
      <c r="C99" s="16" t="s">
        <v>204</v>
      </c>
      <c r="D99" s="16" t="s">
        <v>159</v>
      </c>
      <c r="E99" s="17">
        <v>77.5</v>
      </c>
      <c r="F99" s="17">
        <v>80.26</v>
      </c>
      <c r="G99" s="18">
        <f t="shared" si="2"/>
        <v>78.88</v>
      </c>
      <c r="H99" s="17">
        <f t="shared" si="3"/>
        <v>24</v>
      </c>
      <c r="I99" s="15"/>
    </row>
    <row r="100" customHeight="1" spans="1:9">
      <c r="A100" s="15">
        <v>96</v>
      </c>
      <c r="B100" s="16" t="s">
        <v>205</v>
      </c>
      <c r="C100" s="16" t="s">
        <v>206</v>
      </c>
      <c r="D100" s="16" t="s">
        <v>159</v>
      </c>
      <c r="E100" s="17">
        <v>75.5</v>
      </c>
      <c r="F100" s="17">
        <v>82.12</v>
      </c>
      <c r="G100" s="18">
        <f t="shared" si="2"/>
        <v>78.81</v>
      </c>
      <c r="H100" s="17">
        <f t="shared" si="3"/>
        <v>25</v>
      </c>
      <c r="I100" s="15"/>
    </row>
    <row r="101" customHeight="1" spans="1:9">
      <c r="A101" s="15">
        <v>97</v>
      </c>
      <c r="B101" s="16" t="s">
        <v>207</v>
      </c>
      <c r="C101" s="16" t="s">
        <v>208</v>
      </c>
      <c r="D101" s="16" t="s">
        <v>159</v>
      </c>
      <c r="E101" s="17">
        <v>75.5</v>
      </c>
      <c r="F101" s="17">
        <v>81.48</v>
      </c>
      <c r="G101" s="18">
        <f t="shared" si="2"/>
        <v>78.49</v>
      </c>
      <c r="H101" s="17">
        <f t="shared" si="3"/>
        <v>26</v>
      </c>
      <c r="I101" s="15"/>
    </row>
    <row r="102" customHeight="1" spans="1:9">
      <c r="A102" s="15">
        <v>98</v>
      </c>
      <c r="B102" s="16" t="s">
        <v>209</v>
      </c>
      <c r="C102" s="16" t="s">
        <v>210</v>
      </c>
      <c r="D102" s="16" t="s">
        <v>159</v>
      </c>
      <c r="E102" s="17">
        <v>76.5</v>
      </c>
      <c r="F102" s="17">
        <v>80.46</v>
      </c>
      <c r="G102" s="18">
        <f t="shared" si="2"/>
        <v>78.48</v>
      </c>
      <c r="H102" s="17">
        <f t="shared" si="3"/>
        <v>27</v>
      </c>
      <c r="I102" s="15"/>
    </row>
    <row r="103" customHeight="1" spans="1:9">
      <c r="A103" s="15">
        <v>99</v>
      </c>
      <c r="B103" s="16" t="s">
        <v>211</v>
      </c>
      <c r="C103" s="16" t="s">
        <v>212</v>
      </c>
      <c r="D103" s="16" t="s">
        <v>159</v>
      </c>
      <c r="E103" s="17">
        <v>75.5</v>
      </c>
      <c r="F103" s="17">
        <v>78.14</v>
      </c>
      <c r="G103" s="18">
        <f t="shared" si="2"/>
        <v>76.82</v>
      </c>
      <c r="H103" s="17">
        <f t="shared" si="3"/>
        <v>28</v>
      </c>
      <c r="I103" s="15"/>
    </row>
    <row r="104" customHeight="1" spans="1:9">
      <c r="A104" s="15">
        <v>100</v>
      </c>
      <c r="B104" s="16" t="s">
        <v>213</v>
      </c>
      <c r="C104" s="16" t="s">
        <v>214</v>
      </c>
      <c r="D104" s="16" t="s">
        <v>215</v>
      </c>
      <c r="E104" s="17">
        <v>84</v>
      </c>
      <c r="F104" s="17">
        <v>82.18</v>
      </c>
      <c r="G104" s="18">
        <f t="shared" si="2"/>
        <v>83.09</v>
      </c>
      <c r="H104" s="17">
        <f t="shared" ref="H104:H131" si="4">RANK(G104,$G$104:$G$131)</f>
        <v>1</v>
      </c>
      <c r="I104" s="16" t="s">
        <v>15</v>
      </c>
    </row>
    <row r="105" customHeight="1" spans="1:9">
      <c r="A105" s="15">
        <v>101</v>
      </c>
      <c r="B105" s="16" t="s">
        <v>216</v>
      </c>
      <c r="C105" s="16" t="s">
        <v>217</v>
      </c>
      <c r="D105" s="16" t="s">
        <v>215</v>
      </c>
      <c r="E105" s="17">
        <v>80.5</v>
      </c>
      <c r="F105" s="17">
        <v>81.74</v>
      </c>
      <c r="G105" s="18">
        <f t="shared" si="2"/>
        <v>81.12</v>
      </c>
      <c r="H105" s="17">
        <f t="shared" si="4"/>
        <v>2</v>
      </c>
      <c r="I105" s="16" t="s">
        <v>15</v>
      </c>
    </row>
    <row r="106" customHeight="1" spans="1:9">
      <c r="A106" s="15">
        <v>102</v>
      </c>
      <c r="B106" s="16" t="s">
        <v>218</v>
      </c>
      <c r="C106" s="16" t="s">
        <v>219</v>
      </c>
      <c r="D106" s="16" t="s">
        <v>215</v>
      </c>
      <c r="E106" s="17">
        <v>78.5</v>
      </c>
      <c r="F106" s="17">
        <v>83.48</v>
      </c>
      <c r="G106" s="18">
        <f t="shared" si="2"/>
        <v>80.99</v>
      </c>
      <c r="H106" s="17">
        <f t="shared" si="4"/>
        <v>3</v>
      </c>
      <c r="I106" s="16" t="s">
        <v>15</v>
      </c>
    </row>
    <row r="107" customHeight="1" spans="1:9">
      <c r="A107" s="15">
        <v>103</v>
      </c>
      <c r="B107" s="16" t="s">
        <v>220</v>
      </c>
      <c r="C107" s="16" t="s">
        <v>221</v>
      </c>
      <c r="D107" s="16" t="s">
        <v>215</v>
      </c>
      <c r="E107" s="17">
        <v>79.5</v>
      </c>
      <c r="F107" s="17">
        <v>82.36</v>
      </c>
      <c r="G107" s="18">
        <f t="shared" si="2"/>
        <v>80.93</v>
      </c>
      <c r="H107" s="17">
        <f t="shared" si="4"/>
        <v>4</v>
      </c>
      <c r="I107" s="16" t="s">
        <v>15</v>
      </c>
    </row>
    <row r="108" customHeight="1" spans="1:9">
      <c r="A108" s="15">
        <v>104</v>
      </c>
      <c r="B108" s="16" t="s">
        <v>222</v>
      </c>
      <c r="C108" s="16" t="s">
        <v>223</v>
      </c>
      <c r="D108" s="16" t="s">
        <v>215</v>
      </c>
      <c r="E108" s="17">
        <v>78</v>
      </c>
      <c r="F108" s="17">
        <v>83.4</v>
      </c>
      <c r="G108" s="18">
        <f t="shared" si="2"/>
        <v>80.7</v>
      </c>
      <c r="H108" s="17">
        <f t="shared" si="4"/>
        <v>5</v>
      </c>
      <c r="I108" s="16" t="s">
        <v>15</v>
      </c>
    </row>
    <row r="109" customHeight="1" spans="1:9">
      <c r="A109" s="15">
        <v>105</v>
      </c>
      <c r="B109" s="16" t="s">
        <v>224</v>
      </c>
      <c r="C109" s="16" t="s">
        <v>225</v>
      </c>
      <c r="D109" s="16" t="s">
        <v>215</v>
      </c>
      <c r="E109" s="17">
        <v>79.5</v>
      </c>
      <c r="F109" s="17">
        <v>81.72</v>
      </c>
      <c r="G109" s="18">
        <f t="shared" si="2"/>
        <v>80.61</v>
      </c>
      <c r="H109" s="17">
        <f t="shared" si="4"/>
        <v>6</v>
      </c>
      <c r="I109" s="16" t="s">
        <v>15</v>
      </c>
    </row>
    <row r="110" customHeight="1" spans="1:9">
      <c r="A110" s="15">
        <v>106</v>
      </c>
      <c r="B110" s="16" t="s">
        <v>226</v>
      </c>
      <c r="C110" s="16" t="s">
        <v>227</v>
      </c>
      <c r="D110" s="16" t="s">
        <v>215</v>
      </c>
      <c r="E110" s="17">
        <v>78.5</v>
      </c>
      <c r="F110" s="17">
        <v>82.3</v>
      </c>
      <c r="G110" s="18">
        <f t="shared" si="2"/>
        <v>80.4</v>
      </c>
      <c r="H110" s="17">
        <f t="shared" si="4"/>
        <v>7</v>
      </c>
      <c r="I110" s="16" t="s">
        <v>15</v>
      </c>
    </row>
    <row r="111" customHeight="1" spans="1:9">
      <c r="A111" s="15">
        <v>107</v>
      </c>
      <c r="B111" s="16" t="s">
        <v>228</v>
      </c>
      <c r="C111" s="16" t="s">
        <v>229</v>
      </c>
      <c r="D111" s="16" t="s">
        <v>215</v>
      </c>
      <c r="E111" s="17">
        <v>78.5</v>
      </c>
      <c r="F111" s="17">
        <v>82.06</v>
      </c>
      <c r="G111" s="18">
        <f t="shared" si="2"/>
        <v>80.28</v>
      </c>
      <c r="H111" s="17">
        <f t="shared" si="4"/>
        <v>8</v>
      </c>
      <c r="I111" s="16" t="s">
        <v>15</v>
      </c>
    </row>
    <row r="112" customHeight="1" spans="1:9">
      <c r="A112" s="15">
        <v>108</v>
      </c>
      <c r="B112" s="16" t="s">
        <v>230</v>
      </c>
      <c r="C112" s="16" t="s">
        <v>231</v>
      </c>
      <c r="D112" s="16" t="s">
        <v>215</v>
      </c>
      <c r="E112" s="17">
        <v>77.5</v>
      </c>
      <c r="F112" s="17">
        <v>82.84</v>
      </c>
      <c r="G112" s="18">
        <f t="shared" si="2"/>
        <v>80.17</v>
      </c>
      <c r="H112" s="17">
        <f t="shared" si="4"/>
        <v>9</v>
      </c>
      <c r="I112" s="16" t="s">
        <v>15</v>
      </c>
    </row>
    <row r="113" customHeight="1" spans="1:9">
      <c r="A113" s="15">
        <v>109</v>
      </c>
      <c r="B113" s="16" t="s">
        <v>232</v>
      </c>
      <c r="C113" s="16" t="s">
        <v>233</v>
      </c>
      <c r="D113" s="16" t="s">
        <v>215</v>
      </c>
      <c r="E113" s="17">
        <v>77.5</v>
      </c>
      <c r="F113" s="17">
        <v>82.46</v>
      </c>
      <c r="G113" s="18">
        <f t="shared" si="2"/>
        <v>79.98</v>
      </c>
      <c r="H113" s="17">
        <f t="shared" si="4"/>
        <v>10</v>
      </c>
      <c r="I113" s="15"/>
    </row>
    <row r="114" customHeight="1" spans="1:9">
      <c r="A114" s="15">
        <v>110</v>
      </c>
      <c r="B114" s="16" t="s">
        <v>234</v>
      </c>
      <c r="C114" s="16" t="s">
        <v>235</v>
      </c>
      <c r="D114" s="16" t="s">
        <v>215</v>
      </c>
      <c r="E114" s="17">
        <v>78</v>
      </c>
      <c r="F114" s="17">
        <v>81.66</v>
      </c>
      <c r="G114" s="18">
        <f t="shared" si="2"/>
        <v>79.83</v>
      </c>
      <c r="H114" s="17">
        <f t="shared" si="4"/>
        <v>11</v>
      </c>
      <c r="I114" s="15"/>
    </row>
    <row r="115" customHeight="1" spans="1:9">
      <c r="A115" s="15">
        <v>111</v>
      </c>
      <c r="B115" s="16" t="s">
        <v>236</v>
      </c>
      <c r="C115" s="16" t="s">
        <v>237</v>
      </c>
      <c r="D115" s="16" t="s">
        <v>215</v>
      </c>
      <c r="E115" s="17">
        <v>77.5</v>
      </c>
      <c r="F115" s="17">
        <v>82.14</v>
      </c>
      <c r="G115" s="18">
        <f t="shared" si="2"/>
        <v>79.82</v>
      </c>
      <c r="H115" s="17">
        <f t="shared" si="4"/>
        <v>12</v>
      </c>
      <c r="I115" s="15"/>
    </row>
    <row r="116" customHeight="1" spans="1:9">
      <c r="A116" s="15">
        <v>112</v>
      </c>
      <c r="B116" s="16" t="s">
        <v>238</v>
      </c>
      <c r="C116" s="16" t="s">
        <v>239</v>
      </c>
      <c r="D116" s="16" t="s">
        <v>215</v>
      </c>
      <c r="E116" s="17">
        <v>78.5</v>
      </c>
      <c r="F116" s="17">
        <v>80.86</v>
      </c>
      <c r="G116" s="18">
        <f t="shared" si="2"/>
        <v>79.68</v>
      </c>
      <c r="H116" s="17">
        <f t="shared" si="4"/>
        <v>13</v>
      </c>
      <c r="I116" s="15"/>
    </row>
    <row r="117" customHeight="1" spans="1:9">
      <c r="A117" s="15">
        <v>113</v>
      </c>
      <c r="B117" s="16" t="s">
        <v>240</v>
      </c>
      <c r="C117" s="16" t="s">
        <v>241</v>
      </c>
      <c r="D117" s="16" t="s">
        <v>215</v>
      </c>
      <c r="E117" s="17">
        <v>77.5</v>
      </c>
      <c r="F117" s="17">
        <v>81.8</v>
      </c>
      <c r="G117" s="18">
        <f t="shared" si="2"/>
        <v>79.65</v>
      </c>
      <c r="H117" s="17">
        <f t="shared" si="4"/>
        <v>14</v>
      </c>
      <c r="I117" s="15"/>
    </row>
    <row r="118" customHeight="1" spans="1:9">
      <c r="A118" s="15">
        <v>114</v>
      </c>
      <c r="B118" s="16" t="s">
        <v>242</v>
      </c>
      <c r="C118" s="16" t="s">
        <v>243</v>
      </c>
      <c r="D118" s="16" t="s">
        <v>215</v>
      </c>
      <c r="E118" s="17">
        <v>78</v>
      </c>
      <c r="F118" s="17">
        <v>81.28</v>
      </c>
      <c r="G118" s="18">
        <f t="shared" si="2"/>
        <v>79.64</v>
      </c>
      <c r="H118" s="17">
        <f t="shared" si="4"/>
        <v>15</v>
      </c>
      <c r="I118" s="15"/>
    </row>
    <row r="119" customHeight="1" spans="1:9">
      <c r="A119" s="15">
        <v>115</v>
      </c>
      <c r="B119" s="16" t="s">
        <v>244</v>
      </c>
      <c r="C119" s="16" t="s">
        <v>245</v>
      </c>
      <c r="D119" s="16" t="s">
        <v>215</v>
      </c>
      <c r="E119" s="17">
        <v>77.5</v>
      </c>
      <c r="F119" s="17">
        <v>81.48</v>
      </c>
      <c r="G119" s="18">
        <f t="shared" si="2"/>
        <v>79.49</v>
      </c>
      <c r="H119" s="17">
        <f t="shared" si="4"/>
        <v>16</v>
      </c>
      <c r="I119" s="15"/>
    </row>
    <row r="120" customHeight="1" spans="1:9">
      <c r="A120" s="15">
        <v>116</v>
      </c>
      <c r="B120" s="16" t="s">
        <v>246</v>
      </c>
      <c r="C120" s="16" t="s">
        <v>247</v>
      </c>
      <c r="D120" s="16" t="s">
        <v>215</v>
      </c>
      <c r="E120" s="17">
        <v>77</v>
      </c>
      <c r="F120" s="17">
        <v>81.62</v>
      </c>
      <c r="G120" s="18">
        <f t="shared" si="2"/>
        <v>79.31</v>
      </c>
      <c r="H120" s="17">
        <f t="shared" si="4"/>
        <v>17</v>
      </c>
      <c r="I120" s="15"/>
    </row>
    <row r="121" customHeight="1" spans="1:9">
      <c r="A121" s="15">
        <v>117</v>
      </c>
      <c r="B121" s="16" t="s">
        <v>248</v>
      </c>
      <c r="C121" s="16" t="s">
        <v>249</v>
      </c>
      <c r="D121" s="16" t="s">
        <v>215</v>
      </c>
      <c r="E121" s="17">
        <v>76</v>
      </c>
      <c r="F121" s="17">
        <v>82.44</v>
      </c>
      <c r="G121" s="18">
        <f t="shared" si="2"/>
        <v>79.22</v>
      </c>
      <c r="H121" s="17">
        <f t="shared" si="4"/>
        <v>18</v>
      </c>
      <c r="I121" s="15"/>
    </row>
    <row r="122" customHeight="1" spans="1:9">
      <c r="A122" s="15">
        <v>118</v>
      </c>
      <c r="B122" s="16" t="s">
        <v>250</v>
      </c>
      <c r="C122" s="16" t="s">
        <v>251</v>
      </c>
      <c r="D122" s="16" t="s">
        <v>215</v>
      </c>
      <c r="E122" s="17">
        <v>75.5</v>
      </c>
      <c r="F122" s="17">
        <v>82.9</v>
      </c>
      <c r="G122" s="18">
        <f t="shared" si="2"/>
        <v>79.2</v>
      </c>
      <c r="H122" s="17">
        <f t="shared" si="4"/>
        <v>19</v>
      </c>
      <c r="I122" s="15"/>
    </row>
    <row r="123" customHeight="1" spans="1:9">
      <c r="A123" s="15">
        <v>119</v>
      </c>
      <c r="B123" s="16" t="s">
        <v>252</v>
      </c>
      <c r="C123" s="16" t="s">
        <v>253</v>
      </c>
      <c r="D123" s="16" t="s">
        <v>215</v>
      </c>
      <c r="E123" s="17">
        <v>76.5</v>
      </c>
      <c r="F123" s="17">
        <v>81.42</v>
      </c>
      <c r="G123" s="18">
        <f t="shared" si="2"/>
        <v>78.96</v>
      </c>
      <c r="H123" s="17">
        <f t="shared" si="4"/>
        <v>20</v>
      </c>
      <c r="I123" s="15"/>
    </row>
    <row r="124" customHeight="1" spans="1:9">
      <c r="A124" s="15">
        <v>120</v>
      </c>
      <c r="B124" s="16" t="s">
        <v>254</v>
      </c>
      <c r="C124" s="16" t="s">
        <v>255</v>
      </c>
      <c r="D124" s="16" t="s">
        <v>215</v>
      </c>
      <c r="E124" s="17">
        <v>77</v>
      </c>
      <c r="F124" s="17">
        <v>80.8</v>
      </c>
      <c r="G124" s="18">
        <f t="shared" si="2"/>
        <v>78.9</v>
      </c>
      <c r="H124" s="17">
        <f t="shared" si="4"/>
        <v>21</v>
      </c>
      <c r="I124" s="15"/>
    </row>
    <row r="125" customHeight="1" spans="1:9">
      <c r="A125" s="15">
        <v>121</v>
      </c>
      <c r="B125" s="16" t="s">
        <v>256</v>
      </c>
      <c r="C125" s="16" t="s">
        <v>257</v>
      </c>
      <c r="D125" s="16" t="s">
        <v>215</v>
      </c>
      <c r="E125" s="17">
        <v>75.5</v>
      </c>
      <c r="F125" s="17">
        <v>81.76</v>
      </c>
      <c r="G125" s="18">
        <f t="shared" si="2"/>
        <v>78.63</v>
      </c>
      <c r="H125" s="17">
        <f t="shared" si="4"/>
        <v>22</v>
      </c>
      <c r="I125" s="15"/>
    </row>
    <row r="126" customHeight="1" spans="1:9">
      <c r="A126" s="15">
        <v>122</v>
      </c>
      <c r="B126" s="16" t="s">
        <v>258</v>
      </c>
      <c r="C126" s="16" t="s">
        <v>259</v>
      </c>
      <c r="D126" s="16" t="s">
        <v>215</v>
      </c>
      <c r="E126" s="17">
        <v>75</v>
      </c>
      <c r="F126" s="17">
        <v>81.66</v>
      </c>
      <c r="G126" s="18">
        <f t="shared" si="2"/>
        <v>78.33</v>
      </c>
      <c r="H126" s="17">
        <f t="shared" si="4"/>
        <v>23</v>
      </c>
      <c r="I126" s="15"/>
    </row>
    <row r="127" customHeight="1" spans="1:9">
      <c r="A127" s="15">
        <v>123</v>
      </c>
      <c r="B127" s="16" t="s">
        <v>260</v>
      </c>
      <c r="C127" s="16" t="s">
        <v>261</v>
      </c>
      <c r="D127" s="16" t="s">
        <v>215</v>
      </c>
      <c r="E127" s="17">
        <v>76.5</v>
      </c>
      <c r="F127" s="17">
        <v>79.64</v>
      </c>
      <c r="G127" s="18">
        <f t="shared" si="2"/>
        <v>78.07</v>
      </c>
      <c r="H127" s="17">
        <f t="shared" si="4"/>
        <v>24</v>
      </c>
      <c r="I127" s="15"/>
    </row>
    <row r="128" customHeight="1" spans="1:9">
      <c r="A128" s="15">
        <v>124</v>
      </c>
      <c r="B128" s="16" t="s">
        <v>262</v>
      </c>
      <c r="C128" s="16" t="s">
        <v>263</v>
      </c>
      <c r="D128" s="16" t="s">
        <v>215</v>
      </c>
      <c r="E128" s="17">
        <v>76.5</v>
      </c>
      <c r="F128" s="17">
        <v>79.6</v>
      </c>
      <c r="G128" s="18">
        <f t="shared" si="2"/>
        <v>78.05</v>
      </c>
      <c r="H128" s="17">
        <f t="shared" si="4"/>
        <v>25</v>
      </c>
      <c r="I128" s="15"/>
    </row>
    <row r="129" customHeight="1" spans="1:9">
      <c r="A129" s="15">
        <v>125</v>
      </c>
      <c r="B129" s="16" t="s">
        <v>264</v>
      </c>
      <c r="C129" s="16" t="s">
        <v>265</v>
      </c>
      <c r="D129" s="16" t="s">
        <v>215</v>
      </c>
      <c r="E129" s="17">
        <v>75</v>
      </c>
      <c r="F129" s="17">
        <v>80.92</v>
      </c>
      <c r="G129" s="18">
        <f t="shared" si="2"/>
        <v>77.96</v>
      </c>
      <c r="H129" s="17">
        <f t="shared" si="4"/>
        <v>26</v>
      </c>
      <c r="I129" s="15"/>
    </row>
    <row r="130" customHeight="1" spans="1:9">
      <c r="A130" s="15">
        <v>126</v>
      </c>
      <c r="B130" s="16" t="s">
        <v>266</v>
      </c>
      <c r="C130" s="16" t="s">
        <v>267</v>
      </c>
      <c r="D130" s="16" t="s">
        <v>215</v>
      </c>
      <c r="E130" s="17">
        <v>75.5</v>
      </c>
      <c r="F130" s="17">
        <v>80.22</v>
      </c>
      <c r="G130" s="18">
        <f t="shared" si="2"/>
        <v>77.86</v>
      </c>
      <c r="H130" s="17">
        <f t="shared" si="4"/>
        <v>27</v>
      </c>
      <c r="I130" s="15"/>
    </row>
    <row r="131" customHeight="1" spans="1:9">
      <c r="A131" s="15">
        <v>127</v>
      </c>
      <c r="B131" s="16" t="s">
        <v>268</v>
      </c>
      <c r="C131" s="16" t="s">
        <v>269</v>
      </c>
      <c r="D131" s="16" t="s">
        <v>215</v>
      </c>
      <c r="E131" s="17">
        <v>75</v>
      </c>
      <c r="F131" s="17">
        <v>80</v>
      </c>
      <c r="G131" s="18">
        <f t="shared" si="2"/>
        <v>77.5</v>
      </c>
      <c r="H131" s="17">
        <f t="shared" si="4"/>
        <v>28</v>
      </c>
      <c r="I131" s="15"/>
    </row>
    <row r="132" customHeight="1" spans="1:9">
      <c r="A132" s="15">
        <v>128</v>
      </c>
      <c r="B132" s="16" t="s">
        <v>270</v>
      </c>
      <c r="C132" s="16" t="s">
        <v>271</v>
      </c>
      <c r="D132" s="16" t="s">
        <v>272</v>
      </c>
      <c r="E132" s="17">
        <v>82.5</v>
      </c>
      <c r="F132" s="17">
        <v>82.28</v>
      </c>
      <c r="G132" s="18">
        <f t="shared" si="2"/>
        <v>82.39</v>
      </c>
      <c r="H132" s="17">
        <f t="shared" ref="H132:H139" si="5">RANK(G132,$G$132:$G$139)</f>
        <v>1</v>
      </c>
      <c r="I132" s="16" t="s">
        <v>15</v>
      </c>
    </row>
    <row r="133" customHeight="1" spans="1:9">
      <c r="A133" s="15">
        <v>129</v>
      </c>
      <c r="B133" s="16" t="s">
        <v>273</v>
      </c>
      <c r="C133" s="16" t="s">
        <v>274</v>
      </c>
      <c r="D133" s="16" t="s">
        <v>272</v>
      </c>
      <c r="E133" s="17">
        <v>81.5</v>
      </c>
      <c r="F133" s="17">
        <v>83.12</v>
      </c>
      <c r="G133" s="18">
        <f t="shared" ref="G133:G196" si="6">E133*0.5+F133*0.5</f>
        <v>82.31</v>
      </c>
      <c r="H133" s="17">
        <f t="shared" si="5"/>
        <v>2</v>
      </c>
      <c r="I133" s="16" t="s">
        <v>15</v>
      </c>
    </row>
    <row r="134" customHeight="1" spans="1:9">
      <c r="A134" s="15">
        <v>130</v>
      </c>
      <c r="B134" s="16" t="s">
        <v>275</v>
      </c>
      <c r="C134" s="16" t="s">
        <v>276</v>
      </c>
      <c r="D134" s="16" t="s">
        <v>272</v>
      </c>
      <c r="E134" s="17">
        <v>81</v>
      </c>
      <c r="F134" s="17">
        <v>83.3</v>
      </c>
      <c r="G134" s="18">
        <f t="shared" si="6"/>
        <v>82.15</v>
      </c>
      <c r="H134" s="17">
        <f t="shared" si="5"/>
        <v>3</v>
      </c>
      <c r="I134" s="16" t="s">
        <v>15</v>
      </c>
    </row>
    <row r="135" customHeight="1" spans="1:9">
      <c r="A135" s="15">
        <v>131</v>
      </c>
      <c r="B135" s="16" t="s">
        <v>277</v>
      </c>
      <c r="C135" s="16" t="s">
        <v>278</v>
      </c>
      <c r="D135" s="16" t="s">
        <v>272</v>
      </c>
      <c r="E135" s="17">
        <v>83.5</v>
      </c>
      <c r="F135" s="17">
        <v>80.06</v>
      </c>
      <c r="G135" s="18">
        <f t="shared" si="6"/>
        <v>81.78</v>
      </c>
      <c r="H135" s="17">
        <f t="shared" si="5"/>
        <v>4</v>
      </c>
      <c r="I135" s="15"/>
    </row>
    <row r="136" customHeight="1" spans="1:9">
      <c r="A136" s="15">
        <v>132</v>
      </c>
      <c r="B136" s="16" t="s">
        <v>279</v>
      </c>
      <c r="C136" s="16" t="s">
        <v>280</v>
      </c>
      <c r="D136" s="16" t="s">
        <v>272</v>
      </c>
      <c r="E136" s="17">
        <v>80</v>
      </c>
      <c r="F136" s="17">
        <v>83</v>
      </c>
      <c r="G136" s="18">
        <f t="shared" si="6"/>
        <v>81.5</v>
      </c>
      <c r="H136" s="17">
        <f t="shared" si="5"/>
        <v>5</v>
      </c>
      <c r="I136" s="15"/>
    </row>
    <row r="137" customHeight="1" spans="1:9">
      <c r="A137" s="15">
        <v>133</v>
      </c>
      <c r="B137" s="16" t="s">
        <v>281</v>
      </c>
      <c r="C137" s="16" t="s">
        <v>282</v>
      </c>
      <c r="D137" s="16" t="s">
        <v>272</v>
      </c>
      <c r="E137" s="17">
        <v>79</v>
      </c>
      <c r="F137" s="17">
        <v>83.46</v>
      </c>
      <c r="G137" s="18">
        <f t="shared" si="6"/>
        <v>81.23</v>
      </c>
      <c r="H137" s="17">
        <f t="shared" si="5"/>
        <v>6</v>
      </c>
      <c r="I137" s="15"/>
    </row>
    <row r="138" customHeight="1" spans="1:9">
      <c r="A138" s="15">
        <v>134</v>
      </c>
      <c r="B138" s="16" t="s">
        <v>283</v>
      </c>
      <c r="C138" s="16" t="s">
        <v>284</v>
      </c>
      <c r="D138" s="16" t="s">
        <v>272</v>
      </c>
      <c r="E138" s="17">
        <v>77</v>
      </c>
      <c r="F138" s="17">
        <v>82.74</v>
      </c>
      <c r="G138" s="18">
        <f t="shared" si="6"/>
        <v>79.87</v>
      </c>
      <c r="H138" s="17">
        <f t="shared" si="5"/>
        <v>7</v>
      </c>
      <c r="I138" s="15"/>
    </row>
    <row r="139" customHeight="1" spans="1:9">
      <c r="A139" s="15">
        <v>135</v>
      </c>
      <c r="B139" s="16" t="s">
        <v>285</v>
      </c>
      <c r="C139" s="16" t="s">
        <v>286</v>
      </c>
      <c r="D139" s="16" t="s">
        <v>272</v>
      </c>
      <c r="E139" s="17">
        <v>76.5</v>
      </c>
      <c r="F139" s="17">
        <v>83.02</v>
      </c>
      <c r="G139" s="18">
        <f t="shared" si="6"/>
        <v>79.76</v>
      </c>
      <c r="H139" s="17">
        <f t="shared" si="5"/>
        <v>8</v>
      </c>
      <c r="I139" s="15"/>
    </row>
    <row r="140" customHeight="1" spans="1:9">
      <c r="A140" s="15">
        <v>136</v>
      </c>
      <c r="B140" s="16" t="s">
        <v>287</v>
      </c>
      <c r="C140" s="16" t="s">
        <v>288</v>
      </c>
      <c r="D140" s="16" t="s">
        <v>289</v>
      </c>
      <c r="E140" s="17">
        <v>86.5</v>
      </c>
      <c r="F140" s="17">
        <v>83.5</v>
      </c>
      <c r="G140" s="18">
        <f t="shared" si="6"/>
        <v>85</v>
      </c>
      <c r="H140" s="17">
        <f t="shared" ref="H140:H144" si="7">RANK(G140,$G$140:$G$144)</f>
        <v>1</v>
      </c>
      <c r="I140" s="16" t="s">
        <v>15</v>
      </c>
    </row>
    <row r="141" customHeight="1" spans="1:9">
      <c r="A141" s="15">
        <v>137</v>
      </c>
      <c r="B141" s="16" t="s">
        <v>290</v>
      </c>
      <c r="C141" s="16" t="s">
        <v>291</v>
      </c>
      <c r="D141" s="16" t="s">
        <v>289</v>
      </c>
      <c r="E141" s="17">
        <v>83</v>
      </c>
      <c r="F141" s="17">
        <v>82.42</v>
      </c>
      <c r="G141" s="18">
        <f t="shared" si="6"/>
        <v>82.71</v>
      </c>
      <c r="H141" s="17">
        <f t="shared" si="7"/>
        <v>2</v>
      </c>
      <c r="I141" s="16" t="s">
        <v>15</v>
      </c>
    </row>
    <row r="142" customHeight="1" spans="1:9">
      <c r="A142" s="15">
        <v>138</v>
      </c>
      <c r="B142" s="16" t="s">
        <v>292</v>
      </c>
      <c r="C142" s="16" t="s">
        <v>293</v>
      </c>
      <c r="D142" s="16" t="s">
        <v>289</v>
      </c>
      <c r="E142" s="17">
        <v>78</v>
      </c>
      <c r="F142" s="17">
        <v>82.54</v>
      </c>
      <c r="G142" s="18">
        <f t="shared" si="6"/>
        <v>80.27</v>
      </c>
      <c r="H142" s="17">
        <f t="shared" si="7"/>
        <v>3</v>
      </c>
      <c r="I142" s="15"/>
    </row>
    <row r="143" customHeight="1" spans="1:9">
      <c r="A143" s="15">
        <v>139</v>
      </c>
      <c r="B143" s="16" t="s">
        <v>294</v>
      </c>
      <c r="C143" s="16" t="s">
        <v>295</v>
      </c>
      <c r="D143" s="16" t="s">
        <v>289</v>
      </c>
      <c r="E143" s="17">
        <v>73.5</v>
      </c>
      <c r="F143" s="17">
        <v>83.02</v>
      </c>
      <c r="G143" s="18">
        <f t="shared" si="6"/>
        <v>78.26</v>
      </c>
      <c r="H143" s="17">
        <f t="shared" si="7"/>
        <v>4</v>
      </c>
      <c r="I143" s="15"/>
    </row>
    <row r="144" customHeight="1" spans="1:9">
      <c r="A144" s="15">
        <v>140</v>
      </c>
      <c r="B144" s="16" t="s">
        <v>296</v>
      </c>
      <c r="C144" s="16" t="s">
        <v>297</v>
      </c>
      <c r="D144" s="16" t="s">
        <v>289</v>
      </c>
      <c r="E144" s="17">
        <v>74</v>
      </c>
      <c r="F144" s="17">
        <v>81.46</v>
      </c>
      <c r="G144" s="18">
        <f t="shared" si="6"/>
        <v>77.73</v>
      </c>
      <c r="H144" s="17">
        <f t="shared" si="7"/>
        <v>5</v>
      </c>
      <c r="I144" s="15"/>
    </row>
    <row r="145" customHeight="1" spans="1:9">
      <c r="A145" s="15">
        <v>141</v>
      </c>
      <c r="B145" s="16" t="s">
        <v>298</v>
      </c>
      <c r="C145" s="16" t="s">
        <v>299</v>
      </c>
      <c r="D145" s="16" t="s">
        <v>300</v>
      </c>
      <c r="E145" s="17">
        <v>83.5</v>
      </c>
      <c r="F145" s="17">
        <v>82.34</v>
      </c>
      <c r="G145" s="18">
        <f t="shared" si="6"/>
        <v>82.92</v>
      </c>
      <c r="H145" s="17">
        <f t="shared" ref="H145:H160" si="8">RANK(G145,$G$145:$G$160)</f>
        <v>1</v>
      </c>
      <c r="I145" s="16" t="s">
        <v>15</v>
      </c>
    </row>
    <row r="146" customHeight="1" spans="1:9">
      <c r="A146" s="15">
        <v>142</v>
      </c>
      <c r="B146" s="16" t="s">
        <v>301</v>
      </c>
      <c r="C146" s="16" t="s">
        <v>302</v>
      </c>
      <c r="D146" s="16" t="s">
        <v>300</v>
      </c>
      <c r="E146" s="17">
        <v>82.5</v>
      </c>
      <c r="F146" s="17">
        <v>80.88</v>
      </c>
      <c r="G146" s="18">
        <f t="shared" si="6"/>
        <v>81.69</v>
      </c>
      <c r="H146" s="17">
        <f t="shared" si="8"/>
        <v>2</v>
      </c>
      <c r="I146" s="16" t="s">
        <v>15</v>
      </c>
    </row>
    <row r="147" customHeight="1" spans="1:9">
      <c r="A147" s="15">
        <v>143</v>
      </c>
      <c r="B147" s="16" t="s">
        <v>303</v>
      </c>
      <c r="C147" s="16" t="s">
        <v>304</v>
      </c>
      <c r="D147" s="16" t="s">
        <v>300</v>
      </c>
      <c r="E147" s="17">
        <v>79</v>
      </c>
      <c r="F147" s="17">
        <v>82.36</v>
      </c>
      <c r="G147" s="18">
        <f t="shared" si="6"/>
        <v>80.68</v>
      </c>
      <c r="H147" s="17">
        <f t="shared" si="8"/>
        <v>3</v>
      </c>
      <c r="I147" s="16" t="s">
        <v>15</v>
      </c>
    </row>
    <row r="148" customHeight="1" spans="1:9">
      <c r="A148" s="15">
        <v>144</v>
      </c>
      <c r="B148" s="16" t="s">
        <v>305</v>
      </c>
      <c r="C148" s="16" t="s">
        <v>306</v>
      </c>
      <c r="D148" s="16" t="s">
        <v>300</v>
      </c>
      <c r="E148" s="17">
        <v>79</v>
      </c>
      <c r="F148" s="17">
        <v>80.52</v>
      </c>
      <c r="G148" s="18">
        <f t="shared" si="6"/>
        <v>79.76</v>
      </c>
      <c r="H148" s="17">
        <f t="shared" si="8"/>
        <v>4</v>
      </c>
      <c r="I148" s="16" t="s">
        <v>15</v>
      </c>
    </row>
    <row r="149" customHeight="1" spans="1:9">
      <c r="A149" s="15">
        <v>145</v>
      </c>
      <c r="B149" s="16" t="s">
        <v>307</v>
      </c>
      <c r="C149" s="16" t="s">
        <v>308</v>
      </c>
      <c r="D149" s="16" t="s">
        <v>300</v>
      </c>
      <c r="E149" s="17">
        <v>76.5</v>
      </c>
      <c r="F149" s="17">
        <v>82.9</v>
      </c>
      <c r="G149" s="18">
        <f t="shared" si="6"/>
        <v>79.7</v>
      </c>
      <c r="H149" s="17">
        <f t="shared" si="8"/>
        <v>5</v>
      </c>
      <c r="I149" s="16" t="s">
        <v>15</v>
      </c>
    </row>
    <row r="150" customHeight="1" spans="1:9">
      <c r="A150" s="15">
        <v>146</v>
      </c>
      <c r="B150" s="16" t="s">
        <v>309</v>
      </c>
      <c r="C150" s="16" t="s">
        <v>310</v>
      </c>
      <c r="D150" s="16" t="s">
        <v>300</v>
      </c>
      <c r="E150" s="17">
        <v>75.5</v>
      </c>
      <c r="F150" s="17">
        <v>83.38</v>
      </c>
      <c r="G150" s="18">
        <f t="shared" si="6"/>
        <v>79.44</v>
      </c>
      <c r="H150" s="17">
        <f t="shared" si="8"/>
        <v>6</v>
      </c>
      <c r="I150" s="15"/>
    </row>
    <row r="151" customHeight="1" spans="1:9">
      <c r="A151" s="15">
        <v>147</v>
      </c>
      <c r="B151" s="16" t="s">
        <v>311</v>
      </c>
      <c r="C151" s="16" t="s">
        <v>312</v>
      </c>
      <c r="D151" s="16" t="s">
        <v>300</v>
      </c>
      <c r="E151" s="17">
        <v>74.5</v>
      </c>
      <c r="F151" s="17">
        <v>82.62</v>
      </c>
      <c r="G151" s="18">
        <f t="shared" si="6"/>
        <v>78.56</v>
      </c>
      <c r="H151" s="17">
        <f t="shared" si="8"/>
        <v>7</v>
      </c>
      <c r="I151" s="15"/>
    </row>
    <row r="152" customHeight="1" spans="1:9">
      <c r="A152" s="15">
        <v>148</v>
      </c>
      <c r="B152" s="16" t="s">
        <v>313</v>
      </c>
      <c r="C152" s="16" t="s">
        <v>314</v>
      </c>
      <c r="D152" s="16" t="s">
        <v>300</v>
      </c>
      <c r="E152" s="17">
        <v>75.5</v>
      </c>
      <c r="F152" s="17">
        <v>81.44</v>
      </c>
      <c r="G152" s="18">
        <f t="shared" si="6"/>
        <v>78.47</v>
      </c>
      <c r="H152" s="17">
        <f t="shared" si="8"/>
        <v>8</v>
      </c>
      <c r="I152" s="15"/>
    </row>
    <row r="153" customHeight="1" spans="1:9">
      <c r="A153" s="15">
        <v>149</v>
      </c>
      <c r="B153" s="16" t="s">
        <v>315</v>
      </c>
      <c r="C153" s="16" t="s">
        <v>316</v>
      </c>
      <c r="D153" s="16" t="s">
        <v>300</v>
      </c>
      <c r="E153" s="17">
        <v>75</v>
      </c>
      <c r="F153" s="17">
        <v>81.72</v>
      </c>
      <c r="G153" s="18">
        <f t="shared" si="6"/>
        <v>78.36</v>
      </c>
      <c r="H153" s="17">
        <f t="shared" si="8"/>
        <v>9</v>
      </c>
      <c r="I153" s="15"/>
    </row>
    <row r="154" customHeight="1" spans="1:9">
      <c r="A154" s="15">
        <v>150</v>
      </c>
      <c r="B154" s="16" t="s">
        <v>317</v>
      </c>
      <c r="C154" s="16" t="s">
        <v>318</v>
      </c>
      <c r="D154" s="16" t="s">
        <v>300</v>
      </c>
      <c r="E154" s="17">
        <v>73</v>
      </c>
      <c r="F154" s="17">
        <v>82.75</v>
      </c>
      <c r="G154" s="18">
        <f t="shared" si="6"/>
        <v>77.875</v>
      </c>
      <c r="H154" s="17">
        <f t="shared" si="8"/>
        <v>10</v>
      </c>
      <c r="I154" s="15"/>
    </row>
    <row r="155" customHeight="1" spans="1:9">
      <c r="A155" s="15">
        <v>151</v>
      </c>
      <c r="B155" s="16" t="s">
        <v>319</v>
      </c>
      <c r="C155" s="16" t="s">
        <v>320</v>
      </c>
      <c r="D155" s="16" t="s">
        <v>300</v>
      </c>
      <c r="E155" s="17">
        <v>73.5</v>
      </c>
      <c r="F155" s="17">
        <v>82.16</v>
      </c>
      <c r="G155" s="18">
        <f t="shared" si="6"/>
        <v>77.83</v>
      </c>
      <c r="H155" s="17">
        <f t="shared" si="8"/>
        <v>11</v>
      </c>
      <c r="I155" s="15"/>
    </row>
    <row r="156" customHeight="1" spans="1:9">
      <c r="A156" s="15">
        <v>152</v>
      </c>
      <c r="B156" s="16" t="s">
        <v>321</v>
      </c>
      <c r="C156" s="16" t="s">
        <v>322</v>
      </c>
      <c r="D156" s="16" t="s">
        <v>300</v>
      </c>
      <c r="E156" s="17">
        <v>72.5</v>
      </c>
      <c r="F156" s="17">
        <v>83.16</v>
      </c>
      <c r="G156" s="18">
        <f t="shared" si="6"/>
        <v>77.83</v>
      </c>
      <c r="H156" s="17">
        <f t="shared" si="8"/>
        <v>11</v>
      </c>
      <c r="I156" s="15"/>
    </row>
    <row r="157" customHeight="1" spans="1:9">
      <c r="A157" s="15">
        <v>153</v>
      </c>
      <c r="B157" s="16" t="s">
        <v>323</v>
      </c>
      <c r="C157" s="16" t="s">
        <v>324</v>
      </c>
      <c r="D157" s="16" t="s">
        <v>300</v>
      </c>
      <c r="E157" s="17">
        <v>74</v>
      </c>
      <c r="F157" s="17">
        <v>81.62</v>
      </c>
      <c r="G157" s="18">
        <f t="shared" si="6"/>
        <v>77.81</v>
      </c>
      <c r="H157" s="17">
        <f t="shared" si="8"/>
        <v>13</v>
      </c>
      <c r="I157" s="15"/>
    </row>
    <row r="158" customHeight="1" spans="1:9">
      <c r="A158" s="15">
        <v>154</v>
      </c>
      <c r="B158" s="16" t="s">
        <v>325</v>
      </c>
      <c r="C158" s="16" t="s">
        <v>326</v>
      </c>
      <c r="D158" s="16" t="s">
        <v>300</v>
      </c>
      <c r="E158" s="17">
        <v>73.5</v>
      </c>
      <c r="F158" s="17">
        <v>80.9</v>
      </c>
      <c r="G158" s="18">
        <f t="shared" si="6"/>
        <v>77.2</v>
      </c>
      <c r="H158" s="17">
        <f t="shared" si="8"/>
        <v>14</v>
      </c>
      <c r="I158" s="15"/>
    </row>
    <row r="159" customHeight="1" spans="1:9">
      <c r="A159" s="15">
        <v>155</v>
      </c>
      <c r="B159" s="16" t="s">
        <v>327</v>
      </c>
      <c r="C159" s="16" t="s">
        <v>328</v>
      </c>
      <c r="D159" s="16" t="s">
        <v>300</v>
      </c>
      <c r="E159" s="17">
        <v>72.5</v>
      </c>
      <c r="F159" s="17">
        <v>79.1</v>
      </c>
      <c r="G159" s="18">
        <f t="shared" si="6"/>
        <v>75.8</v>
      </c>
      <c r="H159" s="17">
        <f t="shared" si="8"/>
        <v>15</v>
      </c>
      <c r="I159" s="15"/>
    </row>
    <row r="160" customHeight="1" spans="1:9">
      <c r="A160" s="15">
        <v>156</v>
      </c>
      <c r="B160" s="16" t="s">
        <v>329</v>
      </c>
      <c r="C160" s="16" t="s">
        <v>330</v>
      </c>
      <c r="D160" s="16" t="s">
        <v>300</v>
      </c>
      <c r="E160" s="17">
        <v>76.5</v>
      </c>
      <c r="F160" s="17">
        <v>0</v>
      </c>
      <c r="G160" s="18">
        <f t="shared" si="6"/>
        <v>38.25</v>
      </c>
      <c r="H160" s="17">
        <f t="shared" si="8"/>
        <v>16</v>
      </c>
      <c r="I160" s="15"/>
    </row>
    <row r="161" customHeight="1" spans="1:9">
      <c r="A161" s="15">
        <v>157</v>
      </c>
      <c r="B161" s="16" t="s">
        <v>331</v>
      </c>
      <c r="C161" s="16" t="s">
        <v>332</v>
      </c>
      <c r="D161" s="16" t="s">
        <v>333</v>
      </c>
      <c r="E161" s="17">
        <v>75.5</v>
      </c>
      <c r="F161" s="17">
        <v>82.24</v>
      </c>
      <c r="G161" s="18">
        <f t="shared" si="6"/>
        <v>78.87</v>
      </c>
      <c r="H161" s="17">
        <v>1</v>
      </c>
      <c r="I161" s="16" t="s">
        <v>15</v>
      </c>
    </row>
    <row r="162" customHeight="1" spans="1:9">
      <c r="A162" s="15">
        <v>158</v>
      </c>
      <c r="B162" s="16" t="s">
        <v>334</v>
      </c>
      <c r="C162" s="16" t="s">
        <v>335</v>
      </c>
      <c r="D162" s="16" t="s">
        <v>333</v>
      </c>
      <c r="E162" s="17">
        <v>75.5</v>
      </c>
      <c r="F162" s="17">
        <v>81.96</v>
      </c>
      <c r="G162" s="18">
        <f t="shared" si="6"/>
        <v>78.73</v>
      </c>
      <c r="H162" s="17">
        <v>2</v>
      </c>
      <c r="I162" s="15"/>
    </row>
    <row r="163" customHeight="1" spans="1:9">
      <c r="A163" s="15">
        <v>159</v>
      </c>
      <c r="B163" s="16" t="s">
        <v>336</v>
      </c>
      <c r="C163" s="16" t="s">
        <v>337</v>
      </c>
      <c r="D163" s="16" t="s">
        <v>338</v>
      </c>
      <c r="E163" s="17">
        <v>78</v>
      </c>
      <c r="F163" s="17">
        <v>82.66</v>
      </c>
      <c r="G163" s="18">
        <f t="shared" si="6"/>
        <v>80.33</v>
      </c>
      <c r="H163" s="17">
        <v>1</v>
      </c>
      <c r="I163" s="16" t="s">
        <v>15</v>
      </c>
    </row>
    <row r="164" customHeight="1" spans="1:9">
      <c r="A164" s="15">
        <v>160</v>
      </c>
      <c r="B164" s="16" t="s">
        <v>339</v>
      </c>
      <c r="C164" s="16" t="s">
        <v>340</v>
      </c>
      <c r="D164" s="16" t="s">
        <v>338</v>
      </c>
      <c r="E164" s="17">
        <v>77</v>
      </c>
      <c r="F164" s="17">
        <v>83.02</v>
      </c>
      <c r="G164" s="18">
        <f t="shared" si="6"/>
        <v>80.01</v>
      </c>
      <c r="H164" s="17">
        <v>2</v>
      </c>
      <c r="I164" s="15"/>
    </row>
    <row r="165" customHeight="1" spans="1:9">
      <c r="A165" s="15">
        <v>161</v>
      </c>
      <c r="B165" s="16" t="s">
        <v>341</v>
      </c>
      <c r="C165" s="16" t="s">
        <v>342</v>
      </c>
      <c r="D165" s="16" t="s">
        <v>338</v>
      </c>
      <c r="E165" s="17">
        <v>74</v>
      </c>
      <c r="F165" s="17">
        <v>81.7</v>
      </c>
      <c r="G165" s="18">
        <f t="shared" si="6"/>
        <v>77.85</v>
      </c>
      <c r="H165" s="17">
        <v>3</v>
      </c>
      <c r="I165" s="15"/>
    </row>
    <row r="166" customHeight="1" spans="1:9">
      <c r="A166" s="15">
        <v>162</v>
      </c>
      <c r="B166" s="16" t="s">
        <v>343</v>
      </c>
      <c r="C166" s="16" t="s">
        <v>344</v>
      </c>
      <c r="D166" s="16" t="s">
        <v>338</v>
      </c>
      <c r="E166" s="17">
        <v>74</v>
      </c>
      <c r="F166" s="17">
        <v>81.26</v>
      </c>
      <c r="G166" s="18">
        <f t="shared" si="6"/>
        <v>77.63</v>
      </c>
      <c r="H166" s="17">
        <v>4</v>
      </c>
      <c r="I166" s="15"/>
    </row>
    <row r="167" customHeight="1" spans="1:9">
      <c r="A167" s="15">
        <v>163</v>
      </c>
      <c r="B167" s="16" t="s">
        <v>345</v>
      </c>
      <c r="C167" s="16" t="s">
        <v>346</v>
      </c>
      <c r="D167" s="16" t="s">
        <v>347</v>
      </c>
      <c r="E167" s="17">
        <v>77</v>
      </c>
      <c r="F167" s="17">
        <v>82.7</v>
      </c>
      <c r="G167" s="18">
        <f t="shared" si="6"/>
        <v>79.85</v>
      </c>
      <c r="H167" s="17">
        <v>1</v>
      </c>
      <c r="I167" s="16" t="s">
        <v>15</v>
      </c>
    </row>
    <row r="168" customHeight="1" spans="1:9">
      <c r="A168" s="15">
        <v>164</v>
      </c>
      <c r="B168" s="16" t="s">
        <v>348</v>
      </c>
      <c r="C168" s="16" t="s">
        <v>349</v>
      </c>
      <c r="D168" s="16" t="s">
        <v>347</v>
      </c>
      <c r="E168" s="17">
        <v>76.5</v>
      </c>
      <c r="F168" s="17">
        <v>80.8</v>
      </c>
      <c r="G168" s="18">
        <f t="shared" si="6"/>
        <v>78.65</v>
      </c>
      <c r="H168" s="17">
        <v>2</v>
      </c>
      <c r="I168" s="15"/>
    </row>
    <row r="169" customHeight="1" spans="1:9">
      <c r="A169" s="15">
        <v>165</v>
      </c>
      <c r="B169" s="16" t="s">
        <v>350</v>
      </c>
      <c r="C169" s="16" t="s">
        <v>351</v>
      </c>
      <c r="D169" s="16" t="s">
        <v>347</v>
      </c>
      <c r="E169" s="17">
        <v>78</v>
      </c>
      <c r="F169" s="17">
        <v>0</v>
      </c>
      <c r="G169" s="18">
        <f t="shared" si="6"/>
        <v>39</v>
      </c>
      <c r="H169" s="17">
        <v>3</v>
      </c>
      <c r="I169" s="15"/>
    </row>
    <row r="170" customHeight="1" spans="1:9">
      <c r="A170" s="15">
        <v>166</v>
      </c>
      <c r="B170" s="16" t="s">
        <v>352</v>
      </c>
      <c r="C170" s="16" t="s">
        <v>353</v>
      </c>
      <c r="D170" s="16" t="s">
        <v>354</v>
      </c>
      <c r="E170" s="17">
        <v>82</v>
      </c>
      <c r="F170" s="17">
        <v>82.84</v>
      </c>
      <c r="G170" s="18">
        <f t="shared" si="6"/>
        <v>82.42</v>
      </c>
      <c r="H170" s="17">
        <f t="shared" ref="H170:H189" si="9">RANK(G170,$G$170:$G$189)</f>
        <v>1</v>
      </c>
      <c r="I170" s="16" t="s">
        <v>15</v>
      </c>
    </row>
    <row r="171" customHeight="1" spans="1:9">
      <c r="A171" s="15">
        <v>167</v>
      </c>
      <c r="B171" s="16" t="s">
        <v>355</v>
      </c>
      <c r="C171" s="16" t="s">
        <v>356</v>
      </c>
      <c r="D171" s="16" t="s">
        <v>354</v>
      </c>
      <c r="E171" s="17">
        <v>81</v>
      </c>
      <c r="F171" s="17">
        <v>82.9</v>
      </c>
      <c r="G171" s="18">
        <f t="shared" si="6"/>
        <v>81.95</v>
      </c>
      <c r="H171" s="17">
        <f t="shared" si="9"/>
        <v>2</v>
      </c>
      <c r="I171" s="16" t="s">
        <v>15</v>
      </c>
    </row>
    <row r="172" customHeight="1" spans="1:9">
      <c r="A172" s="15">
        <v>168</v>
      </c>
      <c r="B172" s="16" t="s">
        <v>357</v>
      </c>
      <c r="C172" s="16" t="s">
        <v>358</v>
      </c>
      <c r="D172" s="16" t="s">
        <v>354</v>
      </c>
      <c r="E172" s="17">
        <v>81</v>
      </c>
      <c r="F172" s="17">
        <v>80.84</v>
      </c>
      <c r="G172" s="18">
        <f t="shared" si="6"/>
        <v>80.92</v>
      </c>
      <c r="H172" s="17">
        <f t="shared" si="9"/>
        <v>3</v>
      </c>
      <c r="I172" s="16" t="s">
        <v>15</v>
      </c>
    </row>
    <row r="173" customHeight="1" spans="1:9">
      <c r="A173" s="15">
        <v>169</v>
      </c>
      <c r="B173" s="16" t="s">
        <v>359</v>
      </c>
      <c r="C173" s="16" t="s">
        <v>360</v>
      </c>
      <c r="D173" s="16" t="s">
        <v>354</v>
      </c>
      <c r="E173" s="17">
        <v>78.5</v>
      </c>
      <c r="F173" s="17">
        <v>83.1</v>
      </c>
      <c r="G173" s="18">
        <f t="shared" si="6"/>
        <v>80.8</v>
      </c>
      <c r="H173" s="17">
        <f t="shared" si="9"/>
        <v>4</v>
      </c>
      <c r="I173" s="16" t="s">
        <v>15</v>
      </c>
    </row>
    <row r="174" customHeight="1" spans="1:9">
      <c r="A174" s="15">
        <v>170</v>
      </c>
      <c r="B174" s="16" t="s">
        <v>361</v>
      </c>
      <c r="C174" s="16" t="s">
        <v>362</v>
      </c>
      <c r="D174" s="16" t="s">
        <v>354</v>
      </c>
      <c r="E174" s="17">
        <v>78</v>
      </c>
      <c r="F174" s="17">
        <v>81.86</v>
      </c>
      <c r="G174" s="18">
        <f t="shared" si="6"/>
        <v>79.93</v>
      </c>
      <c r="H174" s="17">
        <f t="shared" si="9"/>
        <v>5</v>
      </c>
      <c r="I174" s="16" t="s">
        <v>15</v>
      </c>
    </row>
    <row r="175" customHeight="1" spans="1:9">
      <c r="A175" s="15">
        <v>171</v>
      </c>
      <c r="B175" s="16" t="s">
        <v>363</v>
      </c>
      <c r="C175" s="16" t="s">
        <v>364</v>
      </c>
      <c r="D175" s="16" t="s">
        <v>354</v>
      </c>
      <c r="E175" s="17">
        <v>78.5</v>
      </c>
      <c r="F175" s="17">
        <v>81.32</v>
      </c>
      <c r="G175" s="18">
        <f t="shared" si="6"/>
        <v>79.91</v>
      </c>
      <c r="H175" s="17">
        <f t="shared" si="9"/>
        <v>6</v>
      </c>
      <c r="I175" s="16" t="s">
        <v>15</v>
      </c>
    </row>
    <row r="176" customHeight="1" spans="1:9">
      <c r="A176" s="15">
        <v>172</v>
      </c>
      <c r="B176" s="16" t="s">
        <v>365</v>
      </c>
      <c r="C176" s="16" t="s">
        <v>366</v>
      </c>
      <c r="D176" s="16" t="s">
        <v>354</v>
      </c>
      <c r="E176" s="17">
        <v>76</v>
      </c>
      <c r="F176" s="17">
        <v>82.96</v>
      </c>
      <c r="G176" s="18">
        <f t="shared" si="6"/>
        <v>79.48</v>
      </c>
      <c r="H176" s="17">
        <f t="shared" si="9"/>
        <v>7</v>
      </c>
      <c r="I176" s="15"/>
    </row>
    <row r="177" customHeight="1" spans="1:9">
      <c r="A177" s="15">
        <v>173</v>
      </c>
      <c r="B177" s="16" t="s">
        <v>367</v>
      </c>
      <c r="C177" s="16" t="s">
        <v>368</v>
      </c>
      <c r="D177" s="16" t="s">
        <v>354</v>
      </c>
      <c r="E177" s="17">
        <v>76.5</v>
      </c>
      <c r="F177" s="17">
        <v>82.04</v>
      </c>
      <c r="G177" s="18">
        <f t="shared" si="6"/>
        <v>79.27</v>
      </c>
      <c r="H177" s="17">
        <f t="shared" si="9"/>
        <v>8</v>
      </c>
      <c r="I177" s="15"/>
    </row>
    <row r="178" customHeight="1" spans="1:9">
      <c r="A178" s="15">
        <v>174</v>
      </c>
      <c r="B178" s="16" t="s">
        <v>369</v>
      </c>
      <c r="C178" s="16" t="s">
        <v>370</v>
      </c>
      <c r="D178" s="16" t="s">
        <v>354</v>
      </c>
      <c r="E178" s="17">
        <v>76</v>
      </c>
      <c r="F178" s="17">
        <v>81.8</v>
      </c>
      <c r="G178" s="18">
        <f t="shared" si="6"/>
        <v>78.9</v>
      </c>
      <c r="H178" s="17">
        <f t="shared" si="9"/>
        <v>9</v>
      </c>
      <c r="I178" s="15"/>
    </row>
    <row r="179" customHeight="1" spans="1:9">
      <c r="A179" s="15">
        <v>175</v>
      </c>
      <c r="B179" s="16" t="s">
        <v>371</v>
      </c>
      <c r="C179" s="16" t="s">
        <v>372</v>
      </c>
      <c r="D179" s="16" t="s">
        <v>354</v>
      </c>
      <c r="E179" s="17">
        <v>77</v>
      </c>
      <c r="F179" s="17">
        <v>80.74</v>
      </c>
      <c r="G179" s="18">
        <f t="shared" si="6"/>
        <v>78.87</v>
      </c>
      <c r="H179" s="17">
        <f t="shared" si="9"/>
        <v>10</v>
      </c>
      <c r="I179" s="15"/>
    </row>
    <row r="180" customHeight="1" spans="1:9">
      <c r="A180" s="15">
        <v>176</v>
      </c>
      <c r="B180" s="16" t="s">
        <v>373</v>
      </c>
      <c r="C180" s="16" t="s">
        <v>374</v>
      </c>
      <c r="D180" s="16" t="s">
        <v>354</v>
      </c>
      <c r="E180" s="17">
        <v>75.5</v>
      </c>
      <c r="F180" s="17">
        <v>82.24</v>
      </c>
      <c r="G180" s="18">
        <f t="shared" si="6"/>
        <v>78.87</v>
      </c>
      <c r="H180" s="17">
        <f t="shared" si="9"/>
        <v>10</v>
      </c>
      <c r="I180" s="15"/>
    </row>
    <row r="181" customHeight="1" spans="1:9">
      <c r="A181" s="15">
        <v>177</v>
      </c>
      <c r="B181" s="16" t="s">
        <v>375</v>
      </c>
      <c r="C181" s="16" t="s">
        <v>376</v>
      </c>
      <c r="D181" s="16" t="s">
        <v>354</v>
      </c>
      <c r="E181" s="17">
        <v>77.5</v>
      </c>
      <c r="F181" s="17">
        <v>79.26</v>
      </c>
      <c r="G181" s="18">
        <f t="shared" si="6"/>
        <v>78.38</v>
      </c>
      <c r="H181" s="17">
        <f t="shared" si="9"/>
        <v>12</v>
      </c>
      <c r="I181" s="15"/>
    </row>
    <row r="182" customHeight="1" spans="1:9">
      <c r="A182" s="15">
        <v>178</v>
      </c>
      <c r="B182" s="16" t="s">
        <v>377</v>
      </c>
      <c r="C182" s="16" t="s">
        <v>378</v>
      </c>
      <c r="D182" s="16" t="s">
        <v>354</v>
      </c>
      <c r="E182" s="17">
        <v>77</v>
      </c>
      <c r="F182" s="17">
        <v>79.72</v>
      </c>
      <c r="G182" s="18">
        <f t="shared" si="6"/>
        <v>78.36</v>
      </c>
      <c r="H182" s="17">
        <f t="shared" si="9"/>
        <v>13</v>
      </c>
      <c r="I182" s="15"/>
    </row>
    <row r="183" customHeight="1" spans="1:9">
      <c r="A183" s="15">
        <v>179</v>
      </c>
      <c r="B183" s="16" t="s">
        <v>379</v>
      </c>
      <c r="C183" s="16" t="s">
        <v>380</v>
      </c>
      <c r="D183" s="16" t="s">
        <v>354</v>
      </c>
      <c r="E183" s="17">
        <v>75.5</v>
      </c>
      <c r="F183" s="17">
        <v>81.06</v>
      </c>
      <c r="G183" s="18">
        <f t="shared" si="6"/>
        <v>78.28</v>
      </c>
      <c r="H183" s="17">
        <f t="shared" si="9"/>
        <v>14</v>
      </c>
      <c r="I183" s="15"/>
    </row>
    <row r="184" customHeight="1" spans="1:9">
      <c r="A184" s="15">
        <v>180</v>
      </c>
      <c r="B184" s="16" t="s">
        <v>381</v>
      </c>
      <c r="C184" s="16" t="s">
        <v>382</v>
      </c>
      <c r="D184" s="16" t="s">
        <v>354</v>
      </c>
      <c r="E184" s="17">
        <v>74.5</v>
      </c>
      <c r="F184" s="17">
        <v>81.92</v>
      </c>
      <c r="G184" s="18">
        <f t="shared" si="6"/>
        <v>78.21</v>
      </c>
      <c r="H184" s="17">
        <f t="shared" si="9"/>
        <v>15</v>
      </c>
      <c r="I184" s="15"/>
    </row>
    <row r="185" customHeight="1" spans="1:9">
      <c r="A185" s="15">
        <v>181</v>
      </c>
      <c r="B185" s="16" t="s">
        <v>383</v>
      </c>
      <c r="C185" s="16" t="s">
        <v>384</v>
      </c>
      <c r="D185" s="16" t="s">
        <v>354</v>
      </c>
      <c r="E185" s="17">
        <v>74</v>
      </c>
      <c r="F185" s="17">
        <v>82.38</v>
      </c>
      <c r="G185" s="18">
        <f t="shared" si="6"/>
        <v>78.19</v>
      </c>
      <c r="H185" s="17">
        <f t="shared" si="9"/>
        <v>16</v>
      </c>
      <c r="I185" s="15"/>
    </row>
    <row r="186" customHeight="1" spans="1:9">
      <c r="A186" s="15">
        <v>182</v>
      </c>
      <c r="B186" s="16" t="s">
        <v>385</v>
      </c>
      <c r="C186" s="16" t="s">
        <v>386</v>
      </c>
      <c r="D186" s="16" t="s">
        <v>354</v>
      </c>
      <c r="E186" s="17">
        <v>75</v>
      </c>
      <c r="F186" s="17">
        <v>81.34</v>
      </c>
      <c r="G186" s="18">
        <f t="shared" si="6"/>
        <v>78.17</v>
      </c>
      <c r="H186" s="17">
        <f t="shared" si="9"/>
        <v>17</v>
      </c>
      <c r="I186" s="15"/>
    </row>
    <row r="187" customHeight="1" spans="1:9">
      <c r="A187" s="15">
        <v>183</v>
      </c>
      <c r="B187" s="16" t="s">
        <v>387</v>
      </c>
      <c r="C187" s="16" t="s">
        <v>388</v>
      </c>
      <c r="D187" s="16" t="s">
        <v>354</v>
      </c>
      <c r="E187" s="17">
        <v>74</v>
      </c>
      <c r="F187" s="17">
        <v>80.66</v>
      </c>
      <c r="G187" s="18">
        <f t="shared" si="6"/>
        <v>77.33</v>
      </c>
      <c r="H187" s="17">
        <f t="shared" si="9"/>
        <v>18</v>
      </c>
      <c r="I187" s="15"/>
    </row>
    <row r="188" customHeight="1" spans="1:9">
      <c r="A188" s="15">
        <v>184</v>
      </c>
      <c r="B188" s="16" t="s">
        <v>389</v>
      </c>
      <c r="C188" s="16" t="s">
        <v>390</v>
      </c>
      <c r="D188" s="16" t="s">
        <v>354</v>
      </c>
      <c r="E188" s="17">
        <v>74</v>
      </c>
      <c r="F188" s="17">
        <v>80.66</v>
      </c>
      <c r="G188" s="18">
        <f t="shared" si="6"/>
        <v>77.33</v>
      </c>
      <c r="H188" s="17">
        <f t="shared" si="9"/>
        <v>18</v>
      </c>
      <c r="I188" s="15"/>
    </row>
    <row r="189" customHeight="1" spans="1:9">
      <c r="A189" s="15">
        <v>185</v>
      </c>
      <c r="B189" s="16" t="s">
        <v>391</v>
      </c>
      <c r="C189" s="16" t="s">
        <v>392</v>
      </c>
      <c r="D189" s="16" t="s">
        <v>354</v>
      </c>
      <c r="E189" s="17">
        <v>78</v>
      </c>
      <c r="F189" s="17">
        <v>0</v>
      </c>
      <c r="G189" s="18">
        <f t="shared" si="6"/>
        <v>39</v>
      </c>
      <c r="H189" s="17">
        <f t="shared" si="9"/>
        <v>20</v>
      </c>
      <c r="I189" s="15"/>
    </row>
    <row r="190" customHeight="1" spans="1:9">
      <c r="A190" s="15">
        <v>186</v>
      </c>
      <c r="B190" s="16" t="s">
        <v>393</v>
      </c>
      <c r="C190" s="16" t="s">
        <v>394</v>
      </c>
      <c r="D190" s="16" t="s">
        <v>395</v>
      </c>
      <c r="E190" s="17">
        <v>78.5</v>
      </c>
      <c r="F190" s="17">
        <v>82.82</v>
      </c>
      <c r="G190" s="18">
        <f t="shared" si="6"/>
        <v>80.66</v>
      </c>
      <c r="H190" s="17">
        <v>1</v>
      </c>
      <c r="I190" s="16" t="s">
        <v>15</v>
      </c>
    </row>
    <row r="191" customHeight="1" spans="1:9">
      <c r="A191" s="15">
        <v>187</v>
      </c>
      <c r="B191" s="16" t="s">
        <v>396</v>
      </c>
      <c r="C191" s="16" t="s">
        <v>397</v>
      </c>
      <c r="D191" s="16" t="s">
        <v>395</v>
      </c>
      <c r="E191" s="17">
        <v>72.5</v>
      </c>
      <c r="F191" s="17">
        <v>82.46</v>
      </c>
      <c r="G191" s="18">
        <f t="shared" si="6"/>
        <v>77.48</v>
      </c>
      <c r="H191" s="17">
        <v>2</v>
      </c>
      <c r="I191" s="15"/>
    </row>
    <row r="192" customHeight="1" spans="1:9">
      <c r="A192" s="15">
        <v>188</v>
      </c>
      <c r="B192" s="16" t="s">
        <v>398</v>
      </c>
      <c r="C192" s="16" t="s">
        <v>399</v>
      </c>
      <c r="D192" s="16" t="s">
        <v>395</v>
      </c>
      <c r="E192" s="17">
        <v>73</v>
      </c>
      <c r="F192" s="17">
        <v>0</v>
      </c>
      <c r="G192" s="18">
        <f t="shared" si="6"/>
        <v>36.5</v>
      </c>
      <c r="H192" s="17">
        <v>3</v>
      </c>
      <c r="I192" s="15"/>
    </row>
    <row r="193" customHeight="1" spans="1:9">
      <c r="A193" s="15">
        <v>189</v>
      </c>
      <c r="B193" s="16" t="s">
        <v>400</v>
      </c>
      <c r="C193" s="16" t="s">
        <v>401</v>
      </c>
      <c r="D193" s="16" t="s">
        <v>402</v>
      </c>
      <c r="E193" s="17">
        <v>83</v>
      </c>
      <c r="F193" s="17">
        <v>82.64</v>
      </c>
      <c r="G193" s="18">
        <f t="shared" si="6"/>
        <v>82.82</v>
      </c>
      <c r="H193" s="17">
        <v>1</v>
      </c>
      <c r="I193" s="16" t="s">
        <v>15</v>
      </c>
    </row>
    <row r="194" customHeight="1" spans="1:9">
      <c r="A194" s="15">
        <v>190</v>
      </c>
      <c r="B194" s="16" t="s">
        <v>403</v>
      </c>
      <c r="C194" s="16" t="s">
        <v>404</v>
      </c>
      <c r="D194" s="16" t="s">
        <v>402</v>
      </c>
      <c r="E194" s="17">
        <v>78.5</v>
      </c>
      <c r="F194" s="17">
        <v>82.38</v>
      </c>
      <c r="G194" s="18">
        <f t="shared" si="6"/>
        <v>80.44</v>
      </c>
      <c r="H194" s="17">
        <v>2</v>
      </c>
      <c r="I194" s="15"/>
    </row>
    <row r="195" customHeight="1" spans="1:9">
      <c r="A195" s="15">
        <v>191</v>
      </c>
      <c r="B195" s="16" t="s">
        <v>405</v>
      </c>
      <c r="C195" s="16" t="s">
        <v>406</v>
      </c>
      <c r="D195" s="16" t="s">
        <v>402</v>
      </c>
      <c r="E195" s="17">
        <v>78.5</v>
      </c>
      <c r="F195" s="17">
        <v>0</v>
      </c>
      <c r="G195" s="18">
        <f t="shared" si="6"/>
        <v>39.25</v>
      </c>
      <c r="H195" s="17">
        <v>3</v>
      </c>
      <c r="I195" s="15"/>
    </row>
    <row r="196" customHeight="1" spans="1:9">
      <c r="A196" s="15">
        <v>192</v>
      </c>
      <c r="B196" s="16" t="s">
        <v>407</v>
      </c>
      <c r="C196" s="16" t="s">
        <v>408</v>
      </c>
      <c r="D196" s="16" t="s">
        <v>409</v>
      </c>
      <c r="E196" s="17">
        <v>82</v>
      </c>
      <c r="F196" s="17">
        <v>82.68</v>
      </c>
      <c r="G196" s="18">
        <f t="shared" si="6"/>
        <v>82.34</v>
      </c>
      <c r="H196" s="17">
        <v>1</v>
      </c>
      <c r="I196" s="16" t="s">
        <v>15</v>
      </c>
    </row>
    <row r="197" customHeight="1" spans="1:9">
      <c r="A197" s="15">
        <v>193</v>
      </c>
      <c r="B197" s="16" t="s">
        <v>410</v>
      </c>
      <c r="C197" s="16" t="s">
        <v>411</v>
      </c>
      <c r="D197" s="16" t="s">
        <v>409</v>
      </c>
      <c r="E197" s="17">
        <v>77.5</v>
      </c>
      <c r="F197" s="17">
        <v>82.36</v>
      </c>
      <c r="G197" s="18">
        <f t="shared" ref="G197:G206" si="10">E197*0.5+F197*0.5</f>
        <v>79.93</v>
      </c>
      <c r="H197" s="17">
        <v>2</v>
      </c>
      <c r="I197" s="15"/>
    </row>
    <row r="198" customHeight="1" spans="1:9">
      <c r="A198" s="15">
        <v>194</v>
      </c>
      <c r="B198" s="16" t="s">
        <v>412</v>
      </c>
      <c r="C198" s="16" t="s">
        <v>413</v>
      </c>
      <c r="D198" s="16" t="s">
        <v>409</v>
      </c>
      <c r="E198" s="17">
        <v>77</v>
      </c>
      <c r="F198" s="17">
        <v>81.84</v>
      </c>
      <c r="G198" s="18">
        <f t="shared" si="10"/>
        <v>79.42</v>
      </c>
      <c r="H198" s="17">
        <v>3</v>
      </c>
      <c r="I198" s="15"/>
    </row>
    <row r="199" customHeight="1" spans="1:9">
      <c r="A199" s="15">
        <v>195</v>
      </c>
      <c r="B199" s="16" t="s">
        <v>232</v>
      </c>
      <c r="C199" s="16" t="s">
        <v>414</v>
      </c>
      <c r="D199" s="16" t="s">
        <v>409</v>
      </c>
      <c r="E199" s="17">
        <v>77</v>
      </c>
      <c r="F199" s="17">
        <v>81.4</v>
      </c>
      <c r="G199" s="18">
        <f t="shared" si="10"/>
        <v>79.2</v>
      </c>
      <c r="H199" s="17">
        <v>4</v>
      </c>
      <c r="I199" s="15"/>
    </row>
    <row r="200" customHeight="1" spans="1:9">
      <c r="A200" s="15">
        <v>196</v>
      </c>
      <c r="B200" s="16" t="s">
        <v>415</v>
      </c>
      <c r="C200" s="16" t="s">
        <v>416</v>
      </c>
      <c r="D200" s="16" t="s">
        <v>417</v>
      </c>
      <c r="E200" s="17">
        <v>78</v>
      </c>
      <c r="F200" s="17">
        <v>81.76</v>
      </c>
      <c r="G200" s="18">
        <f t="shared" si="10"/>
        <v>79.88</v>
      </c>
      <c r="H200" s="17">
        <f t="shared" ref="H200:H202" si="11">RANK(G200,$G$200:$G$202)</f>
        <v>1</v>
      </c>
      <c r="I200" s="16" t="s">
        <v>15</v>
      </c>
    </row>
    <row r="201" customHeight="1" spans="1:9">
      <c r="A201" s="15">
        <v>197</v>
      </c>
      <c r="B201" s="16" t="s">
        <v>418</v>
      </c>
      <c r="C201" s="16" t="s">
        <v>419</v>
      </c>
      <c r="D201" s="16" t="s">
        <v>417</v>
      </c>
      <c r="E201" s="17">
        <v>74</v>
      </c>
      <c r="F201" s="17">
        <v>83.54</v>
      </c>
      <c r="G201" s="18">
        <f t="shared" si="10"/>
        <v>78.77</v>
      </c>
      <c r="H201" s="17">
        <f t="shared" si="11"/>
        <v>2</v>
      </c>
      <c r="I201" s="15"/>
    </row>
    <row r="202" customHeight="1" spans="1:9">
      <c r="A202" s="15">
        <v>198</v>
      </c>
      <c r="B202" s="16" t="s">
        <v>420</v>
      </c>
      <c r="C202" s="16" t="s">
        <v>421</v>
      </c>
      <c r="D202" s="16" t="s">
        <v>417</v>
      </c>
      <c r="E202" s="17">
        <v>75</v>
      </c>
      <c r="F202" s="17">
        <v>81.34</v>
      </c>
      <c r="G202" s="18">
        <f t="shared" si="10"/>
        <v>78.17</v>
      </c>
      <c r="H202" s="17">
        <f t="shared" si="11"/>
        <v>3</v>
      </c>
      <c r="I202" s="15"/>
    </row>
    <row r="203" customHeight="1" spans="1:9">
      <c r="A203" s="15">
        <v>199</v>
      </c>
      <c r="B203" s="16" t="s">
        <v>422</v>
      </c>
      <c r="C203" s="16" t="s">
        <v>423</v>
      </c>
      <c r="D203" s="16" t="s">
        <v>424</v>
      </c>
      <c r="E203" s="17">
        <v>82.5</v>
      </c>
      <c r="F203" s="17">
        <v>81.8</v>
      </c>
      <c r="G203" s="18">
        <f t="shared" si="10"/>
        <v>82.15</v>
      </c>
      <c r="H203" s="17">
        <v>1</v>
      </c>
      <c r="I203" s="16" t="s">
        <v>15</v>
      </c>
    </row>
    <row r="204" customHeight="1" spans="1:9">
      <c r="A204" s="15">
        <v>200</v>
      </c>
      <c r="B204" s="16" t="s">
        <v>425</v>
      </c>
      <c r="C204" s="16" t="s">
        <v>426</v>
      </c>
      <c r="D204" s="16" t="s">
        <v>424</v>
      </c>
      <c r="E204" s="17">
        <v>80.5</v>
      </c>
      <c r="F204" s="17">
        <v>81.38</v>
      </c>
      <c r="G204" s="18">
        <f t="shared" si="10"/>
        <v>80.94</v>
      </c>
      <c r="H204" s="17">
        <v>2</v>
      </c>
      <c r="I204" s="15"/>
    </row>
    <row r="205" customHeight="1" spans="1:9">
      <c r="A205" s="15">
        <v>201</v>
      </c>
      <c r="B205" s="16" t="s">
        <v>427</v>
      </c>
      <c r="C205" s="16" t="s">
        <v>428</v>
      </c>
      <c r="D205" s="16" t="s">
        <v>424</v>
      </c>
      <c r="E205" s="17">
        <v>76.5</v>
      </c>
      <c r="F205" s="17">
        <v>83.4</v>
      </c>
      <c r="G205" s="18">
        <f t="shared" si="10"/>
        <v>79.95</v>
      </c>
      <c r="H205" s="17">
        <v>3</v>
      </c>
      <c r="I205" s="15"/>
    </row>
    <row r="206" customHeight="1" spans="1:9">
      <c r="A206" s="15">
        <v>202</v>
      </c>
      <c r="B206" s="16" t="s">
        <v>429</v>
      </c>
      <c r="C206" s="16" t="s">
        <v>430</v>
      </c>
      <c r="D206" s="16" t="s">
        <v>431</v>
      </c>
      <c r="E206" s="17">
        <v>75</v>
      </c>
      <c r="F206" s="17">
        <v>83.3</v>
      </c>
      <c r="G206" s="18">
        <f t="shared" si="10"/>
        <v>79.15</v>
      </c>
      <c r="H206" s="17">
        <v>1</v>
      </c>
      <c r="I206" s="16" t="s">
        <v>15</v>
      </c>
    </row>
  </sheetData>
  <mergeCells count="3">
    <mergeCell ref="A1:B1"/>
    <mergeCell ref="A2:I2"/>
    <mergeCell ref="A3:I3"/>
  </mergeCells>
  <printOptions horizontalCentered="1"/>
  <pageMargins left="0.472222222222222" right="0.472222222222222" top="0.629861111111111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rr</cp:lastModifiedBy>
  <dcterms:created xsi:type="dcterms:W3CDTF">2024-12-10T03:56:00Z</dcterms:created>
  <dcterms:modified xsi:type="dcterms:W3CDTF">2024-12-23T03:10:18Z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12D286C75D05424DAA80A142EC63B8FA</vt:lpwstr>
  </property>
</Properties>
</file>