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<sst xmlns="http://schemas.openxmlformats.org/spreadsheetml/2006/main" count="172" uniqueCount="80">
  <si>
    <t>昆明市西山区卫生健康局2025年专项人才引进综合成绩公示</t>
  </si>
  <si>
    <t>序号</t>
  </si>
  <si>
    <t>岗位名称</t>
  </si>
  <si>
    <t>岗位代码</t>
  </si>
  <si>
    <t>考生证件号码</t>
  </si>
  <si>
    <t>准考证号</t>
  </si>
  <si>
    <t>笔试成绩</t>
  </si>
  <si>
    <t>笔试成绩排名</t>
  </si>
  <si>
    <t>面试成绩</t>
  </si>
  <si>
    <t>面试成绩排名</t>
  </si>
  <si>
    <t>综合成绩</t>
  </si>
  <si>
    <t>综合成绩排名</t>
  </si>
  <si>
    <t>是否进入下一环节</t>
  </si>
  <si>
    <t>呼吸内科医师</t>
  </si>
  <si>
    <t>530***********0123</t>
  </si>
  <si>
    <t xml:space="preserve">      是</t>
  </si>
  <si>
    <t>533***********3648</t>
  </si>
  <si>
    <t xml:space="preserve">      否</t>
  </si>
  <si>
    <t>532***********0329</t>
  </si>
  <si>
    <t>护理</t>
  </si>
  <si>
    <t>530***********5142</t>
  </si>
  <si>
    <t>530***********0025</t>
  </si>
  <si>
    <t>520***********0424</t>
  </si>
  <si>
    <t>532***********0729</t>
  </si>
  <si>
    <t>533***********6621</t>
  </si>
  <si>
    <t>533***********1228</t>
  </si>
  <si>
    <t>临床药师</t>
  </si>
  <si>
    <t>532***********1726</t>
  </si>
  <si>
    <t>532***********052X</t>
  </si>
  <si>
    <t>533***********3317</t>
  </si>
  <si>
    <t>泌尿外科医师</t>
  </si>
  <si>
    <t>530***********5535</t>
  </si>
  <si>
    <t>533***********3640</t>
  </si>
  <si>
    <t>530***********3311</t>
  </si>
  <si>
    <t>心血管内科医师</t>
  </si>
  <si>
    <t>533***********1318</t>
  </si>
  <si>
    <t>530***********1912</t>
  </si>
  <si>
    <t>缺考</t>
  </si>
  <si>
    <t>-</t>
  </si>
  <si>
    <t>530***********0329</t>
  </si>
  <si>
    <t>取消面试资格</t>
  </si>
  <si>
    <t>中医内科医师</t>
  </si>
  <si>
    <t>530***********2548</t>
  </si>
  <si>
    <t>530***********6350</t>
  </si>
  <si>
    <t>530***********0725</t>
  </si>
  <si>
    <t>麻醉科医师</t>
  </si>
  <si>
    <t>530***********2913</t>
  </si>
  <si>
    <t>2024120507</t>
  </si>
  <si>
    <t>530***********0444</t>
  </si>
  <si>
    <t>2024120508</t>
  </si>
  <si>
    <t>神经内科医师</t>
  </si>
  <si>
    <t>522***********006X</t>
  </si>
  <si>
    <t>2024120506</t>
  </si>
  <si>
    <t>533***********1524</t>
  </si>
  <si>
    <t>2024120505</t>
  </si>
  <si>
    <t>530***********1723</t>
  </si>
  <si>
    <t>2024120501</t>
  </si>
  <si>
    <t>530***********0024</t>
  </si>
  <si>
    <t>2024120503</t>
  </si>
  <si>
    <t>530***********0345</t>
  </si>
  <si>
    <t>2024120502</t>
  </si>
  <si>
    <t>530***********0911</t>
  </si>
  <si>
    <t>2024120504</t>
  </si>
  <si>
    <t>营养科医师</t>
  </si>
  <si>
    <t>532***********0025</t>
  </si>
  <si>
    <t>2024120514</t>
  </si>
  <si>
    <t>360***********3968</t>
  </si>
  <si>
    <t>2024120515</t>
  </si>
  <si>
    <t>532***********0928</t>
  </si>
  <si>
    <t>2024120513</t>
  </si>
  <si>
    <t>513***********7461</t>
  </si>
  <si>
    <t>2024120509</t>
  </si>
  <si>
    <t>511***********080X</t>
  </si>
  <si>
    <t>2024120510</t>
  </si>
  <si>
    <t>532***********4310</t>
  </si>
  <si>
    <t>2024120511</t>
  </si>
  <si>
    <t>430***********2329</t>
  </si>
  <si>
    <t>2024120512</t>
  </si>
  <si>
    <t>511***********5481</t>
  </si>
  <si>
    <t>2024120516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</si>
</sst>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I18" sqref="I18"/>
    </sheetView>
  </sheetViews>
  <sheetFormatPr defaultColWidth="9" defaultRowHeight="13.5"/>
  <cols>
    <col min="2" max="3" width="15" customWidth="1"/>
    <col min="4" max="4" width="20.7583333333333" customWidth="1"/>
    <col min="5" max="5" width="11.5" customWidth="1"/>
    <col min="7" max="7" width="12.125" customWidth="1"/>
    <col min="8" max="8" width="12.875" style="4" customWidth="1"/>
    <col min="9" max="9" width="12.125" style="4" customWidth="1"/>
    <col min="11" max="11" width="12.125" style="4" customWidth="1"/>
    <col min="12" max="12" width="17" customWidth="1"/>
  </cols>
  <sheetData>
    <row r="1" s="1" customFormat="1" ht="69.9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6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3" customFormat="1" ht="20.5" customHeight="1" spans="1:12">
      <c r="A3" s="8">
        <v>1</v>
      </c>
      <c r="B3" s="8" t="s">
        <v>13</v>
      </c>
      <c r="C3" s="8">
        <v>252003</v>
      </c>
      <c r="D3" s="9" t="s">
        <v>14</v>
      </c>
      <c r="E3" s="10">
        <v>2024120403</v>
      </c>
      <c r="F3" s="11">
        <v>71.65</v>
      </c>
      <c r="G3" s="10">
        <v>1</v>
      </c>
      <c r="H3" s="11">
        <v>88.45</v>
      </c>
      <c r="I3" s="10">
        <v>1</v>
      </c>
      <c r="J3" s="11">
        <f t="shared" ref="J3:J18" si="0">F3*0.4+H3*0.6</f>
        <v>81.73</v>
      </c>
      <c r="K3" s="10">
        <v>1</v>
      </c>
      <c r="L3" s="22" t="s">
        <v>15</v>
      </c>
    </row>
    <row r="4" ht="20.5" customHeight="1" spans="1:12">
      <c r="A4" s="12"/>
      <c r="B4" s="12"/>
      <c r="C4" s="12"/>
      <c r="D4" s="7" t="s">
        <v>16</v>
      </c>
      <c r="E4" s="6">
        <v>2024120409</v>
      </c>
      <c r="F4" s="13">
        <v>71.3</v>
      </c>
      <c r="G4" s="6">
        <v>2</v>
      </c>
      <c r="H4" s="13">
        <v>85.15</v>
      </c>
      <c r="I4" s="6">
        <v>2</v>
      </c>
      <c r="J4" s="13">
        <f t="shared" si="0"/>
        <v>79.61</v>
      </c>
      <c r="K4" s="6">
        <v>2</v>
      </c>
      <c r="L4" s="23" t="s">
        <v>17</v>
      </c>
    </row>
    <row r="5" ht="20.5" customHeight="1" spans="1:12">
      <c r="A5" s="14"/>
      <c r="B5" s="14"/>
      <c r="C5" s="14"/>
      <c r="D5" s="7" t="s">
        <v>18</v>
      </c>
      <c r="E5" s="6">
        <v>2024120402</v>
      </c>
      <c r="F5" s="13">
        <v>70.8</v>
      </c>
      <c r="G5" s="6">
        <v>3</v>
      </c>
      <c r="H5" s="13">
        <v>83.14</v>
      </c>
      <c r="I5" s="6">
        <v>3</v>
      </c>
      <c r="J5" s="13">
        <f t="shared" si="0"/>
        <v>78.204</v>
      </c>
      <c r="K5" s="6">
        <v>3</v>
      </c>
      <c r="L5" s="23" t="s">
        <v>17</v>
      </c>
    </row>
    <row r="6" s="3" customFormat="1" ht="20.5" customHeight="1" spans="1:12">
      <c r="A6" s="8">
        <v>2</v>
      </c>
      <c r="B6" s="8" t="s">
        <v>19</v>
      </c>
      <c r="C6" s="8">
        <v>252008</v>
      </c>
      <c r="D6" s="9" t="s">
        <v>20</v>
      </c>
      <c r="E6" s="10">
        <v>2024120245</v>
      </c>
      <c r="F6" s="11">
        <v>65</v>
      </c>
      <c r="G6" s="10">
        <v>1</v>
      </c>
      <c r="H6" s="11">
        <v>79.24</v>
      </c>
      <c r="I6" s="10">
        <v>4</v>
      </c>
      <c r="J6" s="11">
        <f t="shared" si="0"/>
        <v>73.544</v>
      </c>
      <c r="K6" s="10">
        <v>1</v>
      </c>
      <c r="L6" s="22" t="s">
        <v>15</v>
      </c>
    </row>
    <row r="7" s="3" customFormat="1" ht="20.5" customHeight="1" spans="1:12">
      <c r="A7" s="12"/>
      <c r="B7" s="12"/>
      <c r="C7" s="12"/>
      <c r="D7" s="9" t="s">
        <v>21</v>
      </c>
      <c r="E7" s="10">
        <v>2024120242</v>
      </c>
      <c r="F7" s="11">
        <v>59</v>
      </c>
      <c r="G7" s="10">
        <v>2</v>
      </c>
      <c r="H7" s="11">
        <v>83</v>
      </c>
      <c r="I7" s="10">
        <v>2</v>
      </c>
      <c r="J7" s="11">
        <f t="shared" si="0"/>
        <v>73.4</v>
      </c>
      <c r="K7" s="10">
        <v>2</v>
      </c>
      <c r="L7" s="22" t="s">
        <v>15</v>
      </c>
    </row>
    <row r="8" ht="20.5" customHeight="1" spans="1:12">
      <c r="A8" s="12"/>
      <c r="B8" s="12"/>
      <c r="C8" s="12"/>
      <c r="D8" s="7" t="s">
        <v>22</v>
      </c>
      <c r="E8" s="6">
        <v>2024120255</v>
      </c>
      <c r="F8" s="13">
        <v>53.65</v>
      </c>
      <c r="G8" s="6">
        <v>4</v>
      </c>
      <c r="H8" s="13">
        <v>86.41</v>
      </c>
      <c r="I8" s="6">
        <v>1</v>
      </c>
      <c r="J8" s="13">
        <f t="shared" si="0"/>
        <v>73.306</v>
      </c>
      <c r="K8" s="6">
        <v>3</v>
      </c>
      <c r="L8" s="23" t="s">
        <v>17</v>
      </c>
    </row>
    <row r="9" ht="20.5" customHeight="1" spans="1:12">
      <c r="A9" s="12"/>
      <c r="B9" s="12"/>
      <c r="C9" s="12"/>
      <c r="D9" s="7" t="s">
        <v>23</v>
      </c>
      <c r="E9" s="6">
        <v>2024120237</v>
      </c>
      <c r="F9" s="13">
        <v>53.15</v>
      </c>
      <c r="G9" s="6">
        <v>6</v>
      </c>
      <c r="H9" s="13">
        <v>82.99</v>
      </c>
      <c r="I9" s="6">
        <v>3</v>
      </c>
      <c r="J9" s="13">
        <f t="shared" si="0"/>
        <v>71.054</v>
      </c>
      <c r="K9" s="6">
        <v>4</v>
      </c>
      <c r="L9" s="23" t="s">
        <v>17</v>
      </c>
    </row>
    <row r="10" ht="20.5" customHeight="1" spans="1:12">
      <c r="A10" s="12"/>
      <c r="B10" s="12"/>
      <c r="C10" s="12"/>
      <c r="D10" s="7" t="s">
        <v>24</v>
      </c>
      <c r="E10" s="6">
        <v>2024120250</v>
      </c>
      <c r="F10" s="13">
        <v>55.35</v>
      </c>
      <c r="G10" s="6">
        <v>3</v>
      </c>
      <c r="H10" s="13">
        <v>78.49</v>
      </c>
      <c r="I10" s="6">
        <v>5</v>
      </c>
      <c r="J10" s="13">
        <f t="shared" si="0"/>
        <v>69.234</v>
      </c>
      <c r="K10" s="6">
        <v>5</v>
      </c>
      <c r="L10" s="23" t="s">
        <v>17</v>
      </c>
    </row>
    <row r="11" ht="20.5" customHeight="1" spans="1:12">
      <c r="A11" s="14"/>
      <c r="B11" s="14"/>
      <c r="C11" s="14"/>
      <c r="D11" s="7" t="s">
        <v>25</v>
      </c>
      <c r="E11" s="6">
        <v>2024120247</v>
      </c>
      <c r="F11" s="13">
        <v>53.55</v>
      </c>
      <c r="G11" s="6">
        <v>5</v>
      </c>
      <c r="H11" s="13">
        <v>74.45</v>
      </c>
      <c r="I11" s="6">
        <v>6</v>
      </c>
      <c r="J11" s="13">
        <f t="shared" si="0"/>
        <v>66.09</v>
      </c>
      <c r="K11" s="6">
        <v>6</v>
      </c>
      <c r="L11" s="23" t="s">
        <v>17</v>
      </c>
    </row>
    <row r="12" ht="20.5" customHeight="1" spans="1:12">
      <c r="A12" s="8">
        <v>3</v>
      </c>
      <c r="B12" s="8" t="s">
        <v>26</v>
      </c>
      <c r="C12" s="8">
        <v>252009</v>
      </c>
      <c r="D12" s="9" t="s">
        <v>27</v>
      </c>
      <c r="E12" s="10">
        <v>2024120153</v>
      </c>
      <c r="F12" s="11">
        <v>62.65</v>
      </c>
      <c r="G12" s="10">
        <v>3</v>
      </c>
      <c r="H12" s="11">
        <v>86.59</v>
      </c>
      <c r="I12" s="10">
        <v>1</v>
      </c>
      <c r="J12" s="11">
        <f t="shared" si="0"/>
        <v>77.014</v>
      </c>
      <c r="K12" s="10">
        <v>1</v>
      </c>
      <c r="L12" s="22" t="s">
        <v>15</v>
      </c>
    </row>
    <row r="13" ht="20.5" customHeight="1" spans="1:12">
      <c r="A13" s="12"/>
      <c r="B13" s="12"/>
      <c r="C13" s="12"/>
      <c r="D13" s="7" t="s">
        <v>28</v>
      </c>
      <c r="E13" s="6">
        <v>2024120219</v>
      </c>
      <c r="F13" s="13">
        <v>64.5</v>
      </c>
      <c r="G13" s="6">
        <v>1</v>
      </c>
      <c r="H13" s="13">
        <v>76.92</v>
      </c>
      <c r="I13" s="6">
        <v>2</v>
      </c>
      <c r="J13" s="13">
        <f t="shared" si="0"/>
        <v>71.952</v>
      </c>
      <c r="K13" s="6">
        <v>2</v>
      </c>
      <c r="L13" s="23" t="s">
        <v>17</v>
      </c>
    </row>
    <row r="14" ht="20.5" customHeight="1" spans="1:12">
      <c r="A14" s="14"/>
      <c r="B14" s="14"/>
      <c r="C14" s="14"/>
      <c r="D14" s="7" t="s">
        <v>29</v>
      </c>
      <c r="E14" s="6">
        <v>2024120113</v>
      </c>
      <c r="F14" s="13">
        <v>63.2</v>
      </c>
      <c r="G14" s="6">
        <v>2</v>
      </c>
      <c r="H14" s="13">
        <v>72.3</v>
      </c>
      <c r="I14" s="6">
        <v>3</v>
      </c>
      <c r="J14" s="13">
        <f t="shared" si="0"/>
        <v>68.66</v>
      </c>
      <c r="K14" s="6">
        <v>3</v>
      </c>
      <c r="L14" s="23" t="s">
        <v>17</v>
      </c>
    </row>
    <row r="15" s="3" customFormat="1" ht="20.5" customHeight="1" spans="1:12">
      <c r="A15" s="8">
        <v>4</v>
      </c>
      <c r="B15" s="8" t="s">
        <v>30</v>
      </c>
      <c r="C15" s="8">
        <v>252005</v>
      </c>
      <c r="D15" s="9" t="s">
        <v>31</v>
      </c>
      <c r="E15" s="10">
        <v>2024120427</v>
      </c>
      <c r="F15" s="11">
        <v>73</v>
      </c>
      <c r="G15" s="10">
        <v>2</v>
      </c>
      <c r="H15" s="11">
        <v>86.06</v>
      </c>
      <c r="I15" s="10">
        <v>1</v>
      </c>
      <c r="J15" s="11">
        <f t="shared" si="0"/>
        <v>80.836</v>
      </c>
      <c r="K15" s="10">
        <v>1</v>
      </c>
      <c r="L15" s="22" t="s">
        <v>15</v>
      </c>
    </row>
    <row r="16" ht="20.5" customHeight="1" spans="1:12">
      <c r="A16" s="12"/>
      <c r="B16" s="12"/>
      <c r="C16" s="12"/>
      <c r="D16" s="7" t="s">
        <v>32</v>
      </c>
      <c r="E16" s="6">
        <v>2024120428</v>
      </c>
      <c r="F16" s="13">
        <v>72.5</v>
      </c>
      <c r="G16" s="6">
        <v>3</v>
      </c>
      <c r="H16" s="13">
        <v>84.64</v>
      </c>
      <c r="I16" s="6">
        <v>2</v>
      </c>
      <c r="J16" s="13">
        <f t="shared" si="0"/>
        <v>79.784</v>
      </c>
      <c r="K16" s="6">
        <v>2</v>
      </c>
      <c r="L16" s="23" t="s">
        <v>17</v>
      </c>
    </row>
    <row r="17" ht="20.5" customHeight="1" spans="1:12">
      <c r="A17" s="14"/>
      <c r="B17" s="14"/>
      <c r="C17" s="14"/>
      <c r="D17" s="7" t="s">
        <v>33</v>
      </c>
      <c r="E17" s="6">
        <v>2024120426</v>
      </c>
      <c r="F17" s="13">
        <v>73.65</v>
      </c>
      <c r="G17" s="6">
        <v>1</v>
      </c>
      <c r="H17" s="13">
        <v>82.8</v>
      </c>
      <c r="I17" s="6">
        <v>3</v>
      </c>
      <c r="J17" s="13">
        <f t="shared" si="0"/>
        <v>79.14</v>
      </c>
      <c r="K17" s="6">
        <v>3</v>
      </c>
      <c r="L17" s="23" t="s">
        <v>17</v>
      </c>
    </row>
    <row r="18" s="3" customFormat="1" ht="20.5" customHeight="1" spans="1:12">
      <c r="A18" s="8">
        <v>5</v>
      </c>
      <c r="B18" s="8" t="s">
        <v>34</v>
      </c>
      <c r="C18" s="8">
        <v>252001</v>
      </c>
      <c r="D18" s="9" t="s">
        <v>35</v>
      </c>
      <c r="E18" s="10">
        <v>2024120350</v>
      </c>
      <c r="F18" s="11">
        <v>66.05</v>
      </c>
      <c r="G18" s="10">
        <v>2</v>
      </c>
      <c r="H18" s="11">
        <v>80.92</v>
      </c>
      <c r="I18" s="10">
        <v>1</v>
      </c>
      <c r="J18" s="11">
        <f t="shared" si="0"/>
        <v>74.972</v>
      </c>
      <c r="K18" s="10">
        <v>1</v>
      </c>
      <c r="L18" s="22" t="s">
        <v>15</v>
      </c>
    </row>
    <row r="19" ht="20.5" customHeight="1" spans="1:12">
      <c r="A19" s="12"/>
      <c r="B19" s="12"/>
      <c r="C19" s="12"/>
      <c r="D19" s="7" t="s">
        <v>36</v>
      </c>
      <c r="E19" s="6">
        <v>2024120352</v>
      </c>
      <c r="F19" s="13">
        <v>68.4</v>
      </c>
      <c r="G19" s="6">
        <v>1</v>
      </c>
      <c r="H19" s="13" t="s">
        <v>37</v>
      </c>
      <c r="I19" s="6" t="s">
        <v>38</v>
      </c>
      <c r="J19" s="13">
        <f>F19*0.4</f>
        <v>27.36</v>
      </c>
      <c r="K19" s="6">
        <v>2</v>
      </c>
      <c r="L19" s="23" t="s">
        <v>17</v>
      </c>
    </row>
    <row r="20" ht="20.5" customHeight="1" spans="1:12">
      <c r="A20" s="14"/>
      <c r="B20" s="14"/>
      <c r="C20" s="14"/>
      <c r="D20" s="7" t="s">
        <v>39</v>
      </c>
      <c r="E20" s="6">
        <v>2024120354</v>
      </c>
      <c r="F20" s="13">
        <v>65.9</v>
      </c>
      <c r="G20" s="6">
        <v>3</v>
      </c>
      <c r="H20" s="13" t="s">
        <v>40</v>
      </c>
      <c r="I20" s="6" t="s">
        <v>38</v>
      </c>
      <c r="J20" s="13">
        <f>F20*0.4</f>
        <v>26.36</v>
      </c>
      <c r="K20" s="6">
        <v>3</v>
      </c>
      <c r="L20" s="23" t="s">
        <v>17</v>
      </c>
    </row>
    <row r="21" s="3" customFormat="1" ht="20.5" customHeight="1" spans="1:12">
      <c r="A21" s="8">
        <v>6</v>
      </c>
      <c r="B21" s="8" t="s">
        <v>41</v>
      </c>
      <c r="C21" s="8">
        <v>252006</v>
      </c>
      <c r="D21" s="9" t="s">
        <v>42</v>
      </c>
      <c r="E21" s="10">
        <v>2024120333</v>
      </c>
      <c r="F21" s="11">
        <v>66.8</v>
      </c>
      <c r="G21" s="10">
        <v>1</v>
      </c>
      <c r="H21" s="11">
        <v>83.59</v>
      </c>
      <c r="I21" s="10">
        <v>2</v>
      </c>
      <c r="J21" s="11">
        <f>F21*0.4+H21*0.6</f>
        <v>76.874</v>
      </c>
      <c r="K21" s="10">
        <v>1</v>
      </c>
      <c r="L21" s="22" t="s">
        <v>15</v>
      </c>
    </row>
    <row r="22" ht="20.5" customHeight="1" spans="1:12">
      <c r="A22" s="12"/>
      <c r="B22" s="12"/>
      <c r="C22" s="12"/>
      <c r="D22" s="7" t="s">
        <v>43</v>
      </c>
      <c r="E22" s="6">
        <v>2024120340</v>
      </c>
      <c r="F22" s="13">
        <v>62.7</v>
      </c>
      <c r="G22" s="6">
        <v>3</v>
      </c>
      <c r="H22" s="13">
        <v>85.99</v>
      </c>
      <c r="I22" s="6">
        <v>1</v>
      </c>
      <c r="J22" s="13">
        <f>F22*0.4+H22*0.6</f>
        <v>76.674</v>
      </c>
      <c r="K22" s="6">
        <v>2</v>
      </c>
      <c r="L22" s="23" t="s">
        <v>17</v>
      </c>
    </row>
    <row r="23" ht="20.5" customHeight="1" spans="1:12">
      <c r="A23" s="14"/>
      <c r="B23" s="14"/>
      <c r="C23" s="14"/>
      <c r="D23" s="7" t="s">
        <v>44</v>
      </c>
      <c r="E23" s="6">
        <v>2024120313</v>
      </c>
      <c r="F23" s="13">
        <v>64.25</v>
      </c>
      <c r="G23" s="6">
        <v>2</v>
      </c>
      <c r="H23" s="13">
        <v>81.65</v>
      </c>
      <c r="I23" s="6">
        <v>3</v>
      </c>
      <c r="J23" s="13">
        <f>F23*0.4+H23*0.6</f>
        <v>74.69</v>
      </c>
      <c r="K23" s="6">
        <v>3</v>
      </c>
      <c r="L23" s="23" t="s">
        <v>17</v>
      </c>
    </row>
    <row r="24" ht="20.5" customHeight="1" spans="1:12">
      <c r="A24" s="15">
        <v>7</v>
      </c>
      <c r="B24" s="15" t="s">
        <v>45</v>
      </c>
      <c r="C24" s="8">
        <v>252004</v>
      </c>
      <c r="D24" s="9" t="s">
        <v>46</v>
      </c>
      <c r="E24" s="9" t="s">
        <v>47</v>
      </c>
      <c r="F24" s="16" t="s">
        <v>38</v>
      </c>
      <c r="G24" s="16" t="s">
        <v>38</v>
      </c>
      <c r="H24" s="17">
        <v>84.62</v>
      </c>
      <c r="I24" s="16">
        <v>1</v>
      </c>
      <c r="J24" s="11">
        <v>84.62</v>
      </c>
      <c r="K24" s="16">
        <v>1</v>
      </c>
      <c r="L24" s="22" t="s">
        <v>15</v>
      </c>
    </row>
    <row r="25" ht="20.5" customHeight="1" spans="1:12">
      <c r="A25" s="18"/>
      <c r="B25" s="18"/>
      <c r="C25" s="14"/>
      <c r="D25" s="7" t="s">
        <v>48</v>
      </c>
      <c r="E25" s="7" t="s">
        <v>49</v>
      </c>
      <c r="F25" s="19" t="s">
        <v>38</v>
      </c>
      <c r="G25" s="19" t="s">
        <v>38</v>
      </c>
      <c r="H25" s="20">
        <v>83.48</v>
      </c>
      <c r="I25" s="19">
        <v>2</v>
      </c>
      <c r="J25" s="13">
        <v>83.48</v>
      </c>
      <c r="K25" s="19">
        <v>2</v>
      </c>
      <c r="L25" s="23" t="s">
        <v>17</v>
      </c>
    </row>
    <row r="26" s="3" customFormat="1" ht="20.5" customHeight="1" spans="1:12">
      <c r="A26" s="15">
        <v>8</v>
      </c>
      <c r="B26" s="15" t="s">
        <v>50</v>
      </c>
      <c r="C26" s="8">
        <v>252002</v>
      </c>
      <c r="D26" s="9" t="s">
        <v>51</v>
      </c>
      <c r="E26" s="9" t="s">
        <v>52</v>
      </c>
      <c r="F26" s="16" t="s">
        <v>38</v>
      </c>
      <c r="G26" s="16" t="s">
        <v>38</v>
      </c>
      <c r="H26" s="17">
        <v>86.72</v>
      </c>
      <c r="I26" s="16">
        <v>1</v>
      </c>
      <c r="J26" s="11">
        <v>86.72</v>
      </c>
      <c r="K26" s="16">
        <v>1</v>
      </c>
      <c r="L26" s="22" t="s">
        <v>15</v>
      </c>
    </row>
    <row r="27" ht="20.5" customHeight="1" spans="1:12">
      <c r="A27" s="21"/>
      <c r="B27" s="21"/>
      <c r="C27" s="12"/>
      <c r="D27" s="7" t="s">
        <v>53</v>
      </c>
      <c r="E27" s="7" t="s">
        <v>54</v>
      </c>
      <c r="F27" s="19" t="s">
        <v>38</v>
      </c>
      <c r="G27" s="19" t="s">
        <v>38</v>
      </c>
      <c r="H27" s="20">
        <v>85.18</v>
      </c>
      <c r="I27" s="19">
        <v>2</v>
      </c>
      <c r="J27" s="13">
        <v>85.18</v>
      </c>
      <c r="K27" s="19">
        <v>2</v>
      </c>
      <c r="L27" s="23" t="s">
        <v>17</v>
      </c>
    </row>
    <row r="28" ht="20.5" customHeight="1" spans="1:12">
      <c r="A28" s="21"/>
      <c r="B28" s="21"/>
      <c r="C28" s="12"/>
      <c r="D28" s="7" t="s">
        <v>55</v>
      </c>
      <c r="E28" s="7" t="s">
        <v>56</v>
      </c>
      <c r="F28" s="19" t="s">
        <v>38</v>
      </c>
      <c r="G28" s="19" t="s">
        <v>38</v>
      </c>
      <c r="H28" s="20">
        <v>84.24</v>
      </c>
      <c r="I28" s="19">
        <v>3</v>
      </c>
      <c r="J28" s="13">
        <v>84.24</v>
      </c>
      <c r="K28" s="19">
        <v>3</v>
      </c>
      <c r="L28" s="23" t="s">
        <v>17</v>
      </c>
    </row>
    <row r="29" ht="20.5" customHeight="1" spans="1:12">
      <c r="A29" s="21"/>
      <c r="B29" s="21"/>
      <c r="C29" s="12"/>
      <c r="D29" s="7" t="s">
        <v>57</v>
      </c>
      <c r="E29" s="7" t="s">
        <v>58</v>
      </c>
      <c r="F29" s="19" t="s">
        <v>38</v>
      </c>
      <c r="G29" s="19" t="s">
        <v>38</v>
      </c>
      <c r="H29" s="20">
        <v>84.1</v>
      </c>
      <c r="I29" s="19">
        <v>4</v>
      </c>
      <c r="J29" s="13">
        <v>84.1</v>
      </c>
      <c r="K29" s="19">
        <v>4</v>
      </c>
      <c r="L29" s="23" t="s">
        <v>17</v>
      </c>
    </row>
    <row r="30" ht="20.5" customHeight="1" spans="1:12">
      <c r="A30" s="21"/>
      <c r="B30" s="21"/>
      <c r="C30" s="12"/>
      <c r="D30" s="7" t="s">
        <v>59</v>
      </c>
      <c r="E30" s="7" t="s">
        <v>60</v>
      </c>
      <c r="F30" s="19" t="s">
        <v>38</v>
      </c>
      <c r="G30" s="19" t="s">
        <v>38</v>
      </c>
      <c r="H30" s="20">
        <v>83.1</v>
      </c>
      <c r="I30" s="19">
        <v>5</v>
      </c>
      <c r="J30" s="13">
        <v>83.1</v>
      </c>
      <c r="K30" s="19">
        <v>5</v>
      </c>
      <c r="L30" s="23" t="s">
        <v>17</v>
      </c>
    </row>
    <row r="31" ht="20.5" customHeight="1" spans="1:12">
      <c r="A31" s="18"/>
      <c r="B31" s="18"/>
      <c r="C31" s="14"/>
      <c r="D31" s="7" t="s">
        <v>61</v>
      </c>
      <c r="E31" s="7" t="s">
        <v>62</v>
      </c>
      <c r="F31" s="19" t="s">
        <v>38</v>
      </c>
      <c r="G31" s="19" t="s">
        <v>38</v>
      </c>
      <c r="H31" s="13" t="s">
        <v>37</v>
      </c>
      <c r="I31" s="19" t="s">
        <v>38</v>
      </c>
      <c r="J31" s="13" t="s">
        <v>38</v>
      </c>
      <c r="K31" s="19" t="s">
        <v>38</v>
      </c>
      <c r="L31" s="23" t="s">
        <v>17</v>
      </c>
    </row>
    <row r="32" s="3" customFormat="1" ht="20.5" customHeight="1" spans="1:12">
      <c r="A32" s="15">
        <v>9</v>
      </c>
      <c r="B32" s="15" t="s">
        <v>63</v>
      </c>
      <c r="C32" s="8">
        <v>252007</v>
      </c>
      <c r="D32" s="9" t="s">
        <v>64</v>
      </c>
      <c r="E32" s="9" t="s">
        <v>65</v>
      </c>
      <c r="F32" s="16" t="s">
        <v>38</v>
      </c>
      <c r="G32" s="16" t="s">
        <v>38</v>
      </c>
      <c r="H32" s="17">
        <v>84.93</v>
      </c>
      <c r="I32" s="16">
        <v>1</v>
      </c>
      <c r="J32" s="11">
        <v>84.93</v>
      </c>
      <c r="K32" s="16">
        <v>1</v>
      </c>
      <c r="L32" s="22" t="s">
        <v>15</v>
      </c>
    </row>
    <row r="33" ht="20.5" customHeight="1" spans="1:12">
      <c r="A33" s="21"/>
      <c r="B33" s="21"/>
      <c r="C33" s="12"/>
      <c r="D33" s="7" t="s">
        <v>66</v>
      </c>
      <c r="E33" s="7" t="s">
        <v>67</v>
      </c>
      <c r="F33" s="19" t="s">
        <v>38</v>
      </c>
      <c r="G33" s="19" t="s">
        <v>38</v>
      </c>
      <c r="H33" s="20">
        <v>78.86</v>
      </c>
      <c r="I33" s="19">
        <v>2</v>
      </c>
      <c r="J33" s="13">
        <v>78.86</v>
      </c>
      <c r="K33" s="19">
        <v>2</v>
      </c>
      <c r="L33" s="23" t="s">
        <v>17</v>
      </c>
    </row>
    <row r="34" ht="20.5" customHeight="1" spans="1:12">
      <c r="A34" s="21"/>
      <c r="B34" s="21"/>
      <c r="C34" s="12"/>
      <c r="D34" s="7" t="s">
        <v>68</v>
      </c>
      <c r="E34" s="7" t="s">
        <v>69</v>
      </c>
      <c r="F34" s="19" t="s">
        <v>38</v>
      </c>
      <c r="G34" s="19" t="s">
        <v>38</v>
      </c>
      <c r="H34" s="20">
        <v>77.59</v>
      </c>
      <c r="I34" s="19">
        <v>3</v>
      </c>
      <c r="J34" s="13">
        <v>77.59</v>
      </c>
      <c r="K34" s="19">
        <v>3</v>
      </c>
      <c r="L34" s="23" t="s">
        <v>17</v>
      </c>
    </row>
    <row r="35" ht="20.5" customHeight="1" spans="1:12">
      <c r="A35" s="21"/>
      <c r="B35" s="21"/>
      <c r="C35" s="12"/>
      <c r="D35" s="7" t="s">
        <v>70</v>
      </c>
      <c r="E35" s="7" t="s">
        <v>71</v>
      </c>
      <c r="F35" s="19" t="s">
        <v>38</v>
      </c>
      <c r="G35" s="19" t="s">
        <v>38</v>
      </c>
      <c r="H35" s="13" t="s">
        <v>37</v>
      </c>
      <c r="I35" s="19" t="s">
        <v>38</v>
      </c>
      <c r="J35" s="13" t="s">
        <v>38</v>
      </c>
      <c r="K35" s="13" t="s">
        <v>38</v>
      </c>
      <c r="L35" s="23" t="s">
        <v>17</v>
      </c>
    </row>
    <row r="36" ht="20.5" customHeight="1" spans="1:12">
      <c r="A36" s="21"/>
      <c r="B36" s="21"/>
      <c r="C36" s="12"/>
      <c r="D36" s="7" t="s">
        <v>72</v>
      </c>
      <c r="E36" s="7" t="s">
        <v>73</v>
      </c>
      <c r="F36" s="19" t="s">
        <v>38</v>
      </c>
      <c r="G36" s="19" t="s">
        <v>38</v>
      </c>
      <c r="H36" s="13" t="s">
        <v>37</v>
      </c>
      <c r="I36" s="19" t="s">
        <v>38</v>
      </c>
      <c r="J36" s="13" t="s">
        <v>38</v>
      </c>
      <c r="K36" s="13" t="s">
        <v>38</v>
      </c>
      <c r="L36" s="23" t="s">
        <v>17</v>
      </c>
    </row>
    <row r="37" ht="20.5" customHeight="1" spans="1:12">
      <c r="A37" s="21"/>
      <c r="B37" s="21"/>
      <c r="C37" s="12"/>
      <c r="D37" s="7" t="s">
        <v>74</v>
      </c>
      <c r="E37" s="7" t="s">
        <v>75</v>
      </c>
      <c r="F37" s="19" t="s">
        <v>38</v>
      </c>
      <c r="G37" s="19" t="s">
        <v>38</v>
      </c>
      <c r="H37" s="13" t="s">
        <v>37</v>
      </c>
      <c r="I37" s="19" t="s">
        <v>38</v>
      </c>
      <c r="J37" s="13" t="s">
        <v>38</v>
      </c>
      <c r="K37" s="13" t="s">
        <v>38</v>
      </c>
      <c r="L37" s="23" t="s">
        <v>17</v>
      </c>
    </row>
    <row r="38" ht="20.5" customHeight="1" spans="1:12">
      <c r="A38" s="21"/>
      <c r="B38" s="21"/>
      <c r="C38" s="12"/>
      <c r="D38" s="7" t="s">
        <v>76</v>
      </c>
      <c r="E38" s="7" t="s">
        <v>77</v>
      </c>
      <c r="F38" s="19" t="s">
        <v>38</v>
      </c>
      <c r="G38" s="19" t="s">
        <v>38</v>
      </c>
      <c r="H38" s="13" t="s">
        <v>37</v>
      </c>
      <c r="I38" s="19" t="s">
        <v>38</v>
      </c>
      <c r="J38" s="13" t="s">
        <v>38</v>
      </c>
      <c r="K38" s="13" t="s">
        <v>38</v>
      </c>
      <c r="L38" s="23" t="s">
        <v>17</v>
      </c>
    </row>
    <row r="39" ht="20.5" customHeight="1" spans="1:12">
      <c r="A39" s="18"/>
      <c r="B39" s="18"/>
      <c r="C39" s="14"/>
      <c r="D39" s="7" t="s">
        <v>78</v>
      </c>
      <c r="E39" s="7" t="s">
        <v>79</v>
      </c>
      <c r="F39" s="19" t="s">
        <v>38</v>
      </c>
      <c r="G39" s="19" t="s">
        <v>38</v>
      </c>
      <c r="H39" s="13" t="s">
        <v>37</v>
      </c>
      <c r="I39" s="19" t="s">
        <v>38</v>
      </c>
      <c r="J39" s="13" t="s">
        <v>38</v>
      </c>
      <c r="K39" s="19" t="s">
        <v>38</v>
      </c>
      <c r="L39" s="23" t="s">
        <v>17</v>
      </c>
    </row>
  </sheetData>
  <autoFilter ref="A1:K39">
    <extLst/>
  </autoFilter>
  <sortState ref="A3:N39">
    <sortCondition ref="B3:B39"/>
    <sortCondition ref="J3:J39" descending="1"/>
  </sortState>
  <mergeCells count="28">
    <mergeCell ref="A1:L1"/>
    <mergeCell ref="A3:A5"/>
    <mergeCell ref="A6:A11"/>
    <mergeCell ref="A12:A14"/>
    <mergeCell ref="A15:A17"/>
    <mergeCell ref="A18:A20"/>
    <mergeCell ref="A21:A23"/>
    <mergeCell ref="A24:A25"/>
    <mergeCell ref="A26:A31"/>
    <mergeCell ref="A32:A39"/>
    <mergeCell ref="B3:B5"/>
    <mergeCell ref="B6:B11"/>
    <mergeCell ref="B12:B14"/>
    <mergeCell ref="B15:B17"/>
    <mergeCell ref="B18:B20"/>
    <mergeCell ref="B21:B23"/>
    <mergeCell ref="B24:B25"/>
    <mergeCell ref="B26:B31"/>
    <mergeCell ref="B32:B39"/>
    <mergeCell ref="C3:C5"/>
    <mergeCell ref="C6:C11"/>
    <mergeCell ref="C12:C14"/>
    <mergeCell ref="C15:C17"/>
    <mergeCell ref="C18:C20"/>
    <mergeCell ref="C21:C23"/>
    <mergeCell ref="C24:C25"/>
    <mergeCell ref="C26:C31"/>
    <mergeCell ref="C32:C39"/>
  </mergeCells>
  <dataValidations count="1">
    <dataValidation type="textLength" operator="between" allowBlank="1" showInputMessage="1" showErrorMessage="1" error="请输入0到18位字符" sqref="E31 E2:E17 E24:E28">
      <formula1>0</formula1>
      <formula2>18</formula2>
    </dataValidation>
  </dataValidations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小喇叭</cp:lastModifiedBy>
  <dcterms:created xsi:type="dcterms:W3CDTF">2023-05-12T11:15:00Z</dcterms:created>
  <dcterms:modified xsi:type="dcterms:W3CDTF">2024-12-24T10:49:43Z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KSOReadingLayout">
    <vt:bool>true</vt:bool>
  </property>
  <property fmtid="{D5CDD505-2E9C-101B-9397-08002B2CF9AE}" pid="4" name="ICV">
    <vt:lpwstr>46BCB0B28CF74BA19E6D32830BB010D3_13</vt:lpwstr>
  </property>
</Properties>
</file>