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水务" sheetId="4" r:id="rId1"/>
  </sheets>
  <definedNames>
    <definedName name="_xlnm._FilterDatabase" localSheetId="0" hidden="1">水务!$A$2:$J$2</definedName>
    <definedName name="_xlnm.Print_Titles" localSheetId="0">水务!$2:$2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<sst xmlns="http://schemas.openxmlformats.org/spreadsheetml/2006/main" count="345" uniqueCount="212">
  <si>
    <t>2024年台州市属国企联合招聘（第三批）
台州市水务集团股份有限公司所属（管理）企业
公开招聘总成绩及入围体检、考察人员名单</t>
  </si>
  <si>
    <t>序号</t>
  </si>
  <si>
    <t>公司</t>
  </si>
  <si>
    <t>岗位</t>
  </si>
  <si>
    <t>姓名</t>
  </si>
  <si>
    <t>身份证</t>
  </si>
  <si>
    <t>笔试成绩</t>
  </si>
  <si>
    <t>面试成绩</t>
  </si>
  <si>
    <t>总成绩</t>
  </si>
  <si>
    <t>备注</t>
  </si>
  <si>
    <t>台州市南部湾区水务有限公司</t>
  </si>
  <si>
    <t>水质检测</t>
  </si>
  <si>
    <t>李*稹</t>
  </si>
  <si>
    <t>33038219******0328</t>
  </si>
  <si>
    <t>64.43</t>
  </si>
  <si>
    <t>入围体检、考察</t>
  </si>
  <si>
    <t>洪*涓</t>
  </si>
  <si>
    <t>33100219******4924</t>
  </si>
  <si>
    <t>65.97</t>
  </si>
  <si>
    <t>陈*群</t>
  </si>
  <si>
    <t>33100319******0025</t>
  </si>
  <si>
    <t>68.65</t>
  </si>
  <si>
    <t>包*龙</t>
  </si>
  <si>
    <t>33108220******5017</t>
  </si>
  <si>
    <t>65.99</t>
  </si>
  <si>
    <t>李*哲</t>
  </si>
  <si>
    <t>33100319******0105</t>
  </si>
  <si>
    <t>66.78</t>
  </si>
  <si>
    <t>王*远</t>
  </si>
  <si>
    <t>33100419******223X</t>
  </si>
  <si>
    <t>67.54</t>
  </si>
  <si>
    <t>温岭市泽国自来水有限公司</t>
  </si>
  <si>
    <t>生产运行</t>
  </si>
  <si>
    <t>陈*超</t>
  </si>
  <si>
    <t>33108219******7453</t>
  </si>
  <si>
    <t>74.46</t>
  </si>
  <si>
    <t>姚*森</t>
  </si>
  <si>
    <t>33262419******343X</t>
  </si>
  <si>
    <t>71.62</t>
  </si>
  <si>
    <t>蔡*鹏</t>
  </si>
  <si>
    <t>33108119******1812</t>
  </si>
  <si>
    <t>76.05</t>
  </si>
  <si>
    <t>虞*永</t>
  </si>
  <si>
    <t>33100420******0015</t>
  </si>
  <si>
    <t>71.55</t>
  </si>
  <si>
    <t>汪*松</t>
  </si>
  <si>
    <t>33108119******2116</t>
  </si>
  <si>
    <t>70.68</t>
  </si>
  <si>
    <t>李*杰</t>
  </si>
  <si>
    <t>33252819******1015</t>
  </si>
  <si>
    <t>71.18</t>
  </si>
  <si>
    <t>面试不合格</t>
  </si>
  <si>
    <t>台州自来水有限公司</t>
  </si>
  <si>
    <t>项目管理</t>
  </si>
  <si>
    <t>林*健</t>
  </si>
  <si>
    <t>33100219******2532</t>
  </si>
  <si>
    <t>78.29</t>
  </si>
  <si>
    <t>尹*刚</t>
  </si>
  <si>
    <t>33108219******9199</t>
  </si>
  <si>
    <t>76.59</t>
  </si>
  <si>
    <t>陈*</t>
  </si>
  <si>
    <t>33262419******0014</t>
  </si>
  <si>
    <t>76.44</t>
  </si>
  <si>
    <t>水表检定</t>
  </si>
  <si>
    <t>林*苹</t>
  </si>
  <si>
    <t>33108219******810X</t>
  </si>
  <si>
    <t>70.48</t>
  </si>
  <si>
    <t>杨*婷</t>
  </si>
  <si>
    <t>33108219******0321</t>
  </si>
  <si>
    <t>68.30</t>
  </si>
  <si>
    <t>叶*迪</t>
  </si>
  <si>
    <t>33100319******2978</t>
  </si>
  <si>
    <t>72.12</t>
  </si>
  <si>
    <t>大陈清泉供水服务有限公司</t>
  </si>
  <si>
    <t>生产运营</t>
  </si>
  <si>
    <t>陈*羽</t>
  </si>
  <si>
    <t>33100419******0012</t>
  </si>
  <si>
    <t>68.39</t>
  </si>
  <si>
    <t>杨*裕</t>
  </si>
  <si>
    <t>33100219******0034</t>
  </si>
  <si>
    <t>67.49</t>
  </si>
  <si>
    <t>徐*雨</t>
  </si>
  <si>
    <t>33100220******002X</t>
  </si>
  <si>
    <t>69.57</t>
  </si>
  <si>
    <t>台州市黄岩宁川供水有限公司</t>
  </si>
  <si>
    <t>综合事务</t>
  </si>
  <si>
    <t>王*怡</t>
  </si>
  <si>
    <t>33108220******8101</t>
  </si>
  <si>
    <t>75.69</t>
  </si>
  <si>
    <t>张*筱</t>
  </si>
  <si>
    <t>33100320******0122</t>
  </si>
  <si>
    <t>75.27</t>
  </si>
  <si>
    <t>金*悦</t>
  </si>
  <si>
    <t>33108219******8568</t>
  </si>
  <si>
    <t>弃考</t>
  </si>
  <si>
    <t>/</t>
  </si>
  <si>
    <t>递补进入面试</t>
  </si>
  <si>
    <t>王*琪</t>
  </si>
  <si>
    <t>33100420******0346</t>
  </si>
  <si>
    <t>74.60</t>
  </si>
  <si>
    <t>放弃资格复审</t>
  </si>
  <si>
    <t>台州市路桥立信市政工程有限公司</t>
  </si>
  <si>
    <t>工程技术</t>
  </si>
  <si>
    <t>郑*宝</t>
  </si>
  <si>
    <t>33108119******1417</t>
  </si>
  <si>
    <t>68.48</t>
  </si>
  <si>
    <t>阮*星</t>
  </si>
  <si>
    <t>33100219******3115</t>
  </si>
  <si>
    <t>73.00</t>
  </si>
  <si>
    <t>缺考</t>
  </si>
  <si>
    <t>叶*强</t>
  </si>
  <si>
    <t>33108219******3056</t>
  </si>
  <si>
    <t>74.27</t>
  </si>
  <si>
    <t>资格复审不合格</t>
  </si>
  <si>
    <t>台州市椒北供水有限公司</t>
  </si>
  <si>
    <t>生产运行（三班制岗位）</t>
  </si>
  <si>
    <t>池*怡</t>
  </si>
  <si>
    <t>33100319******0029</t>
  </si>
  <si>
    <t>82.33</t>
  </si>
  <si>
    <t>薛*木</t>
  </si>
  <si>
    <t>33100219******0615</t>
  </si>
  <si>
    <t>81.30</t>
  </si>
  <si>
    <t>应*昕</t>
  </si>
  <si>
    <t>33100419******1828</t>
  </si>
  <si>
    <t>71.66</t>
  </si>
  <si>
    <t>苏*晨</t>
  </si>
  <si>
    <t>33100219******1010</t>
  </si>
  <si>
    <t>74.31</t>
  </si>
  <si>
    <t>马*琪</t>
  </si>
  <si>
    <t>33108219******4681</t>
  </si>
  <si>
    <t>73.98</t>
  </si>
  <si>
    <t>张*</t>
  </si>
  <si>
    <t>33100219******2518</t>
  </si>
  <si>
    <t>70.40</t>
  </si>
  <si>
    <t>台州市朱溪水库开发有限公司</t>
  </si>
  <si>
    <t>综合管理</t>
  </si>
  <si>
    <t>张*雯</t>
  </si>
  <si>
    <t>33102420******0088</t>
  </si>
  <si>
    <t>76.46</t>
  </si>
  <si>
    <t>吴*汝</t>
  </si>
  <si>
    <t>33262419******2183</t>
  </si>
  <si>
    <t>75.82</t>
  </si>
  <si>
    <t>许*映</t>
  </si>
  <si>
    <t>33108219******1267</t>
  </si>
  <si>
    <t>76.17</t>
  </si>
  <si>
    <t>党群人事</t>
  </si>
  <si>
    <t>张*娅</t>
  </si>
  <si>
    <t>33100419******1847</t>
  </si>
  <si>
    <t>68.19</t>
  </si>
  <si>
    <t>王*娇</t>
  </si>
  <si>
    <t>33262419******0061</t>
  </si>
  <si>
    <t>64.01</t>
  </si>
  <si>
    <t>郑*善</t>
  </si>
  <si>
    <t>33108219******585X</t>
  </si>
  <si>
    <t>62.97</t>
  </si>
  <si>
    <t>财务管理</t>
  </si>
  <si>
    <t>应*露</t>
  </si>
  <si>
    <t>33262419******2121</t>
  </si>
  <si>
    <t>72.35</t>
  </si>
  <si>
    <t>泮*凯</t>
  </si>
  <si>
    <t>33262419******4610</t>
  </si>
  <si>
    <t>74.35</t>
  </si>
  <si>
    <t>李*</t>
  </si>
  <si>
    <t>33100419******0016</t>
  </si>
  <si>
    <t>72.94</t>
  </si>
  <si>
    <t>水情调度中心副主任</t>
  </si>
  <si>
    <t>33262419******4612</t>
  </si>
  <si>
    <t>姜*兴</t>
  </si>
  <si>
    <t>33088119******5513</t>
  </si>
  <si>
    <t>李*强</t>
  </si>
  <si>
    <t>37082919******4976</t>
  </si>
  <si>
    <t>王*敏</t>
  </si>
  <si>
    <t>37078219******7060</t>
  </si>
  <si>
    <t>控运管理</t>
  </si>
  <si>
    <t>鲍*玲</t>
  </si>
  <si>
    <t>33022619******6725</t>
  </si>
  <si>
    <t>81.59</t>
  </si>
  <si>
    <t>张*祎</t>
  </si>
  <si>
    <t>33262419******5126</t>
  </si>
  <si>
    <t>73.38</t>
  </si>
  <si>
    <t>黎*松</t>
  </si>
  <si>
    <t>33102219******0583</t>
  </si>
  <si>
    <t>67.73</t>
  </si>
  <si>
    <t>范*佩</t>
  </si>
  <si>
    <t>33102319******3128</t>
  </si>
  <si>
    <t>67.98</t>
  </si>
  <si>
    <t>王*宇</t>
  </si>
  <si>
    <t>33032420******3435</t>
  </si>
  <si>
    <t>70.44</t>
  </si>
  <si>
    <t>陈*君</t>
  </si>
  <si>
    <t>33102219******3215</t>
  </si>
  <si>
    <t>68.43</t>
  </si>
  <si>
    <t>工程管理</t>
  </si>
  <si>
    <t>刘*</t>
  </si>
  <si>
    <t>32128119******7612</t>
  </si>
  <si>
    <t>74.74</t>
  </si>
  <si>
    <t>张*东</t>
  </si>
  <si>
    <t>33262419******0010</t>
  </si>
  <si>
    <t>72.92</t>
  </si>
  <si>
    <t>虞*权</t>
  </si>
  <si>
    <t>33108219******7498</t>
  </si>
  <si>
    <t>72.03</t>
  </si>
  <si>
    <t>信息技术</t>
  </si>
  <si>
    <t>朱*蔚</t>
  </si>
  <si>
    <t>33108220******3030</t>
  </si>
  <si>
    <t>73.47</t>
  </si>
  <si>
    <t>朱*</t>
  </si>
  <si>
    <t>33108119******9133</t>
  </si>
  <si>
    <t>70.96</t>
  </si>
  <si>
    <t>曾*琳</t>
  </si>
  <si>
    <t>33102120******2453</t>
  </si>
  <si>
    <t>70.89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</si>
</sst>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63"/>
  <sheetViews>
    <sheetView tabSelected="1" workbookViewId="0">
      <selection activeCell="N8" sqref="N8"/>
    </sheetView>
  </sheetViews>
  <sheetFormatPr defaultColWidth="9" defaultRowHeight="14.25"/>
  <cols>
    <col min="1" max="1" width="5.875" style="1" customWidth="1"/>
    <col min="2" max="2" width="22.375" style="1" customWidth="1"/>
    <col min="3" max="3" width="7.625" style="1" customWidth="1"/>
    <col min="4" max="4" width="6.125" style="1" customWidth="1"/>
    <col min="5" max="5" width="17.25" style="1" customWidth="1"/>
    <col min="6" max="6" width="9.625" style="1" customWidth="1"/>
    <col min="7" max="7" width="9" style="1"/>
    <col min="8" max="8" width="6.75" style="2" customWidth="1"/>
    <col min="9" max="9" width="8.875" style="3" customWidth="1"/>
    <col min="10" max="16384" width="9" style="1"/>
  </cols>
  <sheetData>
    <row r="1" ht="9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s="1" customFormat="1" ht="35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18" t="s">
        <v>14</v>
      </c>
      <c r="G3" s="9">
        <v>82.8</v>
      </c>
      <c r="H3" s="9">
        <f t="shared" ref="H3:H25" si="0">F3*0.4+G3*0.6</f>
        <v>75.452</v>
      </c>
      <c r="I3" s="16" t="s">
        <v>15</v>
      </c>
    </row>
    <row r="4" s="1" customFormat="1" ht="35" customHeight="1" spans="1:9">
      <c r="A4" s="7">
        <v>2</v>
      </c>
      <c r="B4" s="8" t="s">
        <v>10</v>
      </c>
      <c r="C4" s="8" t="s">
        <v>11</v>
      </c>
      <c r="D4" s="8" t="s">
        <v>16</v>
      </c>
      <c r="E4" s="8" t="s">
        <v>17</v>
      </c>
      <c r="F4" s="18" t="s">
        <v>18</v>
      </c>
      <c r="G4" s="9">
        <v>80.62</v>
      </c>
      <c r="H4" s="9">
        <f t="shared" si="0"/>
        <v>74.76</v>
      </c>
      <c r="I4" s="16" t="s">
        <v>15</v>
      </c>
    </row>
    <row r="5" s="1" customFormat="1" ht="35" customHeight="1" spans="1:9">
      <c r="A5" s="7">
        <v>3</v>
      </c>
      <c r="B5" s="8" t="s">
        <v>10</v>
      </c>
      <c r="C5" s="8" t="s">
        <v>11</v>
      </c>
      <c r="D5" s="8" t="s">
        <v>19</v>
      </c>
      <c r="E5" s="8" t="s">
        <v>20</v>
      </c>
      <c r="F5" s="18" t="s">
        <v>21</v>
      </c>
      <c r="G5" s="9">
        <v>78.08</v>
      </c>
      <c r="H5" s="9">
        <f t="shared" si="0"/>
        <v>74.308</v>
      </c>
      <c r="I5" s="16"/>
    </row>
    <row r="6" s="1" customFormat="1" ht="35" customHeight="1" spans="1:9">
      <c r="A6" s="7">
        <v>4</v>
      </c>
      <c r="B6" s="8" t="s">
        <v>10</v>
      </c>
      <c r="C6" s="8" t="s">
        <v>11</v>
      </c>
      <c r="D6" s="8" t="s">
        <v>22</v>
      </c>
      <c r="E6" s="8" t="s">
        <v>23</v>
      </c>
      <c r="F6" s="18" t="s">
        <v>24</v>
      </c>
      <c r="G6" s="9">
        <v>79.28</v>
      </c>
      <c r="H6" s="9">
        <f t="shared" si="0"/>
        <v>73.964</v>
      </c>
      <c r="I6" s="16"/>
    </row>
    <row r="7" s="1" customFormat="1" ht="35" customHeight="1" spans="1:9">
      <c r="A7" s="7">
        <v>5</v>
      </c>
      <c r="B7" s="8" t="s">
        <v>10</v>
      </c>
      <c r="C7" s="8" t="s">
        <v>11</v>
      </c>
      <c r="D7" s="8" t="s">
        <v>25</v>
      </c>
      <c r="E7" s="8" t="s">
        <v>26</v>
      </c>
      <c r="F7" s="18" t="s">
        <v>27</v>
      </c>
      <c r="G7" s="9">
        <v>78.66</v>
      </c>
      <c r="H7" s="9">
        <f t="shared" si="0"/>
        <v>73.908</v>
      </c>
      <c r="I7" s="16"/>
    </row>
    <row r="8" s="1" customFormat="1" ht="35" customHeight="1" spans="1:9">
      <c r="A8" s="7">
        <v>6</v>
      </c>
      <c r="B8" s="8" t="s">
        <v>10</v>
      </c>
      <c r="C8" s="8" t="s">
        <v>11</v>
      </c>
      <c r="D8" s="8" t="s">
        <v>28</v>
      </c>
      <c r="E8" s="8" t="s">
        <v>29</v>
      </c>
      <c r="F8" s="18" t="s">
        <v>30</v>
      </c>
      <c r="G8" s="9">
        <v>77</v>
      </c>
      <c r="H8" s="9">
        <f t="shared" si="0"/>
        <v>73.216</v>
      </c>
      <c r="I8" s="16"/>
    </row>
    <row r="9" s="1" customFormat="1" ht="35" customHeight="1" spans="1:9">
      <c r="A9" s="7">
        <v>7</v>
      </c>
      <c r="B9" s="8" t="s">
        <v>31</v>
      </c>
      <c r="C9" s="8" t="s">
        <v>32</v>
      </c>
      <c r="D9" s="8" t="s">
        <v>33</v>
      </c>
      <c r="E9" s="8" t="s">
        <v>34</v>
      </c>
      <c r="F9" s="18" t="s">
        <v>35</v>
      </c>
      <c r="G9" s="9">
        <v>82.12</v>
      </c>
      <c r="H9" s="9">
        <f t="shared" si="0"/>
        <v>79.056</v>
      </c>
      <c r="I9" s="16" t="s">
        <v>15</v>
      </c>
    </row>
    <row r="10" s="1" customFormat="1" ht="35" customHeight="1" spans="1:9">
      <c r="A10" s="7">
        <v>8</v>
      </c>
      <c r="B10" s="8" t="s">
        <v>31</v>
      </c>
      <c r="C10" s="8" t="s">
        <v>32</v>
      </c>
      <c r="D10" s="8" t="s">
        <v>36</v>
      </c>
      <c r="E10" s="8" t="s">
        <v>37</v>
      </c>
      <c r="F10" s="18" t="s">
        <v>38</v>
      </c>
      <c r="G10" s="9">
        <v>78.84</v>
      </c>
      <c r="H10" s="9">
        <f t="shared" si="0"/>
        <v>75.952</v>
      </c>
      <c r="I10" s="16" t="s">
        <v>15</v>
      </c>
    </row>
    <row r="11" s="1" customFormat="1" ht="35" customHeight="1" spans="1:9">
      <c r="A11" s="7">
        <v>9</v>
      </c>
      <c r="B11" s="8" t="s">
        <v>31</v>
      </c>
      <c r="C11" s="8" t="s">
        <v>32</v>
      </c>
      <c r="D11" s="8" t="s">
        <v>39</v>
      </c>
      <c r="E11" s="8" t="s">
        <v>40</v>
      </c>
      <c r="F11" s="18" t="s">
        <v>41</v>
      </c>
      <c r="G11" s="9">
        <v>74.96</v>
      </c>
      <c r="H11" s="9">
        <f t="shared" si="0"/>
        <v>75.396</v>
      </c>
      <c r="I11" s="16"/>
    </row>
    <row r="12" s="1" customFormat="1" ht="35" customHeight="1" spans="1:9">
      <c r="A12" s="7">
        <v>10</v>
      </c>
      <c r="B12" s="8" t="s">
        <v>31</v>
      </c>
      <c r="C12" s="8" t="s">
        <v>32</v>
      </c>
      <c r="D12" s="8" t="s">
        <v>42</v>
      </c>
      <c r="E12" s="8" t="s">
        <v>43</v>
      </c>
      <c r="F12" s="18" t="s">
        <v>44</v>
      </c>
      <c r="G12" s="9">
        <v>76.76</v>
      </c>
      <c r="H12" s="9">
        <f t="shared" si="0"/>
        <v>74.676</v>
      </c>
      <c r="I12" s="16"/>
    </row>
    <row r="13" s="1" customFormat="1" ht="35" customHeight="1" spans="1:9">
      <c r="A13" s="7">
        <v>11</v>
      </c>
      <c r="B13" s="8" t="s">
        <v>31</v>
      </c>
      <c r="C13" s="8" t="s">
        <v>32</v>
      </c>
      <c r="D13" s="8" t="s">
        <v>45</v>
      </c>
      <c r="E13" s="8" t="s">
        <v>46</v>
      </c>
      <c r="F13" s="18" t="s">
        <v>47</v>
      </c>
      <c r="G13" s="9">
        <v>76.54</v>
      </c>
      <c r="H13" s="9">
        <f t="shared" si="0"/>
        <v>74.196</v>
      </c>
      <c r="I13" s="16"/>
    </row>
    <row r="14" s="1" customFormat="1" ht="35" customHeight="1" spans="1:9">
      <c r="A14" s="7">
        <v>12</v>
      </c>
      <c r="B14" s="8" t="s">
        <v>31</v>
      </c>
      <c r="C14" s="8" t="s">
        <v>32</v>
      </c>
      <c r="D14" s="8" t="s">
        <v>48</v>
      </c>
      <c r="E14" s="8" t="s">
        <v>49</v>
      </c>
      <c r="F14" s="18" t="s">
        <v>50</v>
      </c>
      <c r="G14" s="9">
        <v>17.1</v>
      </c>
      <c r="H14" s="9">
        <f t="shared" si="0"/>
        <v>38.732</v>
      </c>
      <c r="I14" s="16" t="s">
        <v>51</v>
      </c>
    </row>
    <row r="15" s="1" customFormat="1" ht="35" customHeight="1" spans="1:9">
      <c r="A15" s="7">
        <v>13</v>
      </c>
      <c r="B15" s="8" t="s">
        <v>52</v>
      </c>
      <c r="C15" s="8" t="s">
        <v>53</v>
      </c>
      <c r="D15" s="8" t="s">
        <v>54</v>
      </c>
      <c r="E15" s="8" t="s">
        <v>55</v>
      </c>
      <c r="F15" s="18" t="s">
        <v>56</v>
      </c>
      <c r="G15" s="9">
        <v>78.84</v>
      </c>
      <c r="H15" s="9">
        <f t="shared" si="0"/>
        <v>78.62</v>
      </c>
      <c r="I15" s="16" t="s">
        <v>15</v>
      </c>
    </row>
    <row r="16" s="1" customFormat="1" ht="35" customHeight="1" spans="1:9">
      <c r="A16" s="7">
        <v>14</v>
      </c>
      <c r="B16" s="8" t="s">
        <v>52</v>
      </c>
      <c r="C16" s="8" t="s">
        <v>53</v>
      </c>
      <c r="D16" s="8" t="s">
        <v>57</v>
      </c>
      <c r="E16" s="8" t="s">
        <v>58</v>
      </c>
      <c r="F16" s="18" t="s">
        <v>59</v>
      </c>
      <c r="G16" s="9">
        <v>77.06</v>
      </c>
      <c r="H16" s="9">
        <f t="shared" si="0"/>
        <v>76.872</v>
      </c>
      <c r="I16" s="16"/>
    </row>
    <row r="17" s="1" customFormat="1" ht="35" customHeight="1" spans="1:9">
      <c r="A17" s="7">
        <v>15</v>
      </c>
      <c r="B17" s="8" t="s">
        <v>52</v>
      </c>
      <c r="C17" s="8" t="s">
        <v>53</v>
      </c>
      <c r="D17" s="8" t="s">
        <v>60</v>
      </c>
      <c r="E17" s="8" t="s">
        <v>61</v>
      </c>
      <c r="F17" s="18" t="s">
        <v>62</v>
      </c>
      <c r="G17" s="9">
        <v>74.58</v>
      </c>
      <c r="H17" s="9">
        <f t="shared" si="0"/>
        <v>75.324</v>
      </c>
      <c r="I17" s="16"/>
    </row>
    <row r="18" s="1" customFormat="1" ht="35" customHeight="1" spans="1:9">
      <c r="A18" s="7">
        <v>16</v>
      </c>
      <c r="B18" s="8" t="s">
        <v>52</v>
      </c>
      <c r="C18" s="8" t="s">
        <v>63</v>
      </c>
      <c r="D18" s="8" t="s">
        <v>64</v>
      </c>
      <c r="E18" s="8" t="s">
        <v>65</v>
      </c>
      <c r="F18" s="18" t="s">
        <v>66</v>
      </c>
      <c r="G18" s="9">
        <v>80.04</v>
      </c>
      <c r="H18" s="9">
        <f t="shared" si="0"/>
        <v>76.216</v>
      </c>
      <c r="I18" s="16" t="s">
        <v>15</v>
      </c>
    </row>
    <row r="19" s="1" customFormat="1" ht="35" customHeight="1" spans="1:9">
      <c r="A19" s="7">
        <v>17</v>
      </c>
      <c r="B19" s="8" t="s">
        <v>52</v>
      </c>
      <c r="C19" s="8" t="s">
        <v>63</v>
      </c>
      <c r="D19" s="8" t="s">
        <v>67</v>
      </c>
      <c r="E19" s="8" t="s">
        <v>68</v>
      </c>
      <c r="F19" s="18" t="s">
        <v>69</v>
      </c>
      <c r="G19" s="9">
        <v>81.06</v>
      </c>
      <c r="H19" s="9">
        <f t="shared" si="0"/>
        <v>75.956</v>
      </c>
      <c r="I19" s="16"/>
    </row>
    <row r="20" s="1" customFormat="1" ht="35" customHeight="1" spans="1:9">
      <c r="A20" s="7">
        <v>18</v>
      </c>
      <c r="B20" s="8" t="s">
        <v>52</v>
      </c>
      <c r="C20" s="8" t="s">
        <v>63</v>
      </c>
      <c r="D20" s="8" t="s">
        <v>70</v>
      </c>
      <c r="E20" s="8" t="s">
        <v>71</v>
      </c>
      <c r="F20" s="18" t="s">
        <v>72</v>
      </c>
      <c r="G20" s="9">
        <v>77.74</v>
      </c>
      <c r="H20" s="9">
        <f t="shared" si="0"/>
        <v>75.492</v>
      </c>
      <c r="I20" s="16"/>
    </row>
    <row r="21" s="1" customFormat="1" ht="35" customHeight="1" spans="1:9">
      <c r="A21" s="7">
        <v>19</v>
      </c>
      <c r="B21" s="8" t="s">
        <v>73</v>
      </c>
      <c r="C21" s="8" t="s">
        <v>74</v>
      </c>
      <c r="D21" s="8" t="s">
        <v>75</v>
      </c>
      <c r="E21" s="8" t="s">
        <v>76</v>
      </c>
      <c r="F21" s="18" t="s">
        <v>77</v>
      </c>
      <c r="G21" s="9">
        <v>80.9</v>
      </c>
      <c r="H21" s="9">
        <f t="shared" si="0"/>
        <v>75.896</v>
      </c>
      <c r="I21" s="16" t="s">
        <v>15</v>
      </c>
    </row>
    <row r="22" s="1" customFormat="1" ht="35" customHeight="1" spans="1:9">
      <c r="A22" s="7">
        <v>20</v>
      </c>
      <c r="B22" s="8" t="s">
        <v>73</v>
      </c>
      <c r="C22" s="8" t="s">
        <v>74</v>
      </c>
      <c r="D22" s="8" t="s">
        <v>78</v>
      </c>
      <c r="E22" s="8" t="s">
        <v>79</v>
      </c>
      <c r="F22" s="18" t="s">
        <v>80</v>
      </c>
      <c r="G22" s="9">
        <v>78.98</v>
      </c>
      <c r="H22" s="9">
        <f t="shared" si="0"/>
        <v>74.384</v>
      </c>
      <c r="I22" s="16"/>
    </row>
    <row r="23" s="1" customFormat="1" ht="35" customHeight="1" spans="1:9">
      <c r="A23" s="7">
        <v>21</v>
      </c>
      <c r="B23" s="8" t="s">
        <v>73</v>
      </c>
      <c r="C23" s="8" t="s">
        <v>74</v>
      </c>
      <c r="D23" s="8" t="s">
        <v>81</v>
      </c>
      <c r="E23" s="8" t="s">
        <v>82</v>
      </c>
      <c r="F23" s="18" t="s">
        <v>83</v>
      </c>
      <c r="G23" s="9">
        <v>77.14</v>
      </c>
      <c r="H23" s="9">
        <f t="shared" si="0"/>
        <v>74.112</v>
      </c>
      <c r="I23" s="16"/>
    </row>
    <row r="24" s="1" customFormat="1" ht="35" customHeight="1" spans="1:9">
      <c r="A24" s="7">
        <v>22</v>
      </c>
      <c r="B24" s="8" t="s">
        <v>84</v>
      </c>
      <c r="C24" s="8" t="s">
        <v>85</v>
      </c>
      <c r="D24" s="8" t="s">
        <v>86</v>
      </c>
      <c r="E24" s="8" t="s">
        <v>87</v>
      </c>
      <c r="F24" s="18" t="s">
        <v>88</v>
      </c>
      <c r="G24" s="9">
        <v>83.42</v>
      </c>
      <c r="H24" s="9">
        <f t="shared" si="0"/>
        <v>80.328</v>
      </c>
      <c r="I24" s="16" t="s">
        <v>15</v>
      </c>
    </row>
    <row r="25" s="1" customFormat="1" ht="35" customHeight="1" spans="1:9">
      <c r="A25" s="7">
        <v>23</v>
      </c>
      <c r="B25" s="8" t="s">
        <v>84</v>
      </c>
      <c r="C25" s="8" t="s">
        <v>85</v>
      </c>
      <c r="D25" s="8" t="s">
        <v>89</v>
      </c>
      <c r="E25" s="8" t="s">
        <v>90</v>
      </c>
      <c r="F25" s="18" t="s">
        <v>91</v>
      </c>
      <c r="G25" s="9">
        <v>82.36</v>
      </c>
      <c r="H25" s="9">
        <f t="shared" si="0"/>
        <v>79.524</v>
      </c>
      <c r="I25" s="16"/>
    </row>
    <row r="26" s="1" customFormat="1" ht="35" customHeight="1" spans="1:9">
      <c r="A26" s="7">
        <v>24</v>
      </c>
      <c r="B26" s="8" t="s">
        <v>84</v>
      </c>
      <c r="C26" s="8" t="s">
        <v>85</v>
      </c>
      <c r="D26" s="8" t="s">
        <v>92</v>
      </c>
      <c r="E26" s="8" t="s">
        <v>93</v>
      </c>
      <c r="F26" s="8">
        <v>74.53</v>
      </c>
      <c r="G26" s="9" t="s">
        <v>94</v>
      </c>
      <c r="H26" s="9" t="s">
        <v>95</v>
      </c>
      <c r="I26" s="16" t="s">
        <v>96</v>
      </c>
    </row>
    <row r="27" s="1" customFormat="1" ht="35" customHeight="1" spans="1:9">
      <c r="A27" s="7">
        <v>25</v>
      </c>
      <c r="B27" s="10" t="s">
        <v>84</v>
      </c>
      <c r="C27" s="10" t="s">
        <v>85</v>
      </c>
      <c r="D27" s="10" t="s">
        <v>97</v>
      </c>
      <c r="E27" s="18" t="s">
        <v>98</v>
      </c>
      <c r="F27" s="19" t="s">
        <v>99</v>
      </c>
      <c r="G27" s="9" t="s">
        <v>95</v>
      </c>
      <c r="H27" s="9" t="s">
        <v>95</v>
      </c>
      <c r="I27" s="16" t="s">
        <v>100</v>
      </c>
    </row>
    <row r="28" s="1" customFormat="1" ht="35" customHeight="1" spans="1:9">
      <c r="A28" s="7">
        <v>26</v>
      </c>
      <c r="B28" s="8" t="s">
        <v>101</v>
      </c>
      <c r="C28" s="8" t="s">
        <v>102</v>
      </c>
      <c r="D28" s="8" t="s">
        <v>103</v>
      </c>
      <c r="E28" s="8" t="s">
        <v>104</v>
      </c>
      <c r="F28" s="18" t="s">
        <v>105</v>
      </c>
      <c r="G28" s="9">
        <v>70.98</v>
      </c>
      <c r="H28" s="9">
        <f>F28*0.4+G28*0.6</f>
        <v>69.98</v>
      </c>
      <c r="I28" s="16" t="s">
        <v>15</v>
      </c>
    </row>
    <row r="29" s="1" customFormat="1" ht="35" customHeight="1" spans="1:9">
      <c r="A29" s="7">
        <v>27</v>
      </c>
      <c r="B29" s="8" t="s">
        <v>101</v>
      </c>
      <c r="C29" s="8" t="s">
        <v>102</v>
      </c>
      <c r="D29" s="8" t="s">
        <v>106</v>
      </c>
      <c r="E29" s="8" t="s">
        <v>107</v>
      </c>
      <c r="F29" s="18" t="s">
        <v>108</v>
      </c>
      <c r="G29" s="9" t="s">
        <v>109</v>
      </c>
      <c r="H29" s="9" t="s">
        <v>95</v>
      </c>
      <c r="I29" s="16"/>
    </row>
    <row r="30" s="1" customFormat="1" ht="35" customHeight="1" spans="1:9">
      <c r="A30" s="7">
        <v>28</v>
      </c>
      <c r="B30" s="8" t="s">
        <v>101</v>
      </c>
      <c r="C30" s="8" t="s">
        <v>102</v>
      </c>
      <c r="D30" s="8" t="s">
        <v>110</v>
      </c>
      <c r="E30" s="8" t="s">
        <v>111</v>
      </c>
      <c r="F30" s="19" t="s">
        <v>112</v>
      </c>
      <c r="G30" s="9" t="s">
        <v>95</v>
      </c>
      <c r="H30" s="9" t="s">
        <v>95</v>
      </c>
      <c r="I30" s="16" t="s">
        <v>113</v>
      </c>
    </row>
    <row r="31" s="1" customFormat="1" ht="35" customHeight="1" spans="1:9">
      <c r="A31" s="7">
        <v>29</v>
      </c>
      <c r="B31" s="8" t="s">
        <v>114</v>
      </c>
      <c r="C31" s="8" t="s">
        <v>115</v>
      </c>
      <c r="D31" s="8" t="s">
        <v>116</v>
      </c>
      <c r="E31" s="8" t="s">
        <v>117</v>
      </c>
      <c r="F31" s="18" t="s">
        <v>118</v>
      </c>
      <c r="G31" s="9">
        <v>83.24</v>
      </c>
      <c r="H31" s="9">
        <f t="shared" ref="H31:H43" si="1">F31*0.4+G31*0.6</f>
        <v>82.876</v>
      </c>
      <c r="I31" s="16" t="s">
        <v>15</v>
      </c>
    </row>
    <row r="32" s="1" customFormat="1" ht="35" customHeight="1" spans="1:9">
      <c r="A32" s="7">
        <v>30</v>
      </c>
      <c r="B32" s="8" t="s">
        <v>114</v>
      </c>
      <c r="C32" s="8" t="s">
        <v>115</v>
      </c>
      <c r="D32" s="8" t="s">
        <v>119</v>
      </c>
      <c r="E32" s="8" t="s">
        <v>120</v>
      </c>
      <c r="F32" s="18" t="s">
        <v>121</v>
      </c>
      <c r="G32" s="9">
        <v>82.4</v>
      </c>
      <c r="H32" s="9">
        <f t="shared" si="1"/>
        <v>81.96</v>
      </c>
      <c r="I32" s="16" t="s">
        <v>15</v>
      </c>
    </row>
    <row r="33" s="1" customFormat="1" ht="35" customHeight="1" spans="1:9">
      <c r="A33" s="7">
        <v>31</v>
      </c>
      <c r="B33" s="8" t="s">
        <v>114</v>
      </c>
      <c r="C33" s="8" t="s">
        <v>115</v>
      </c>
      <c r="D33" s="8" t="s">
        <v>122</v>
      </c>
      <c r="E33" s="8" t="s">
        <v>123</v>
      </c>
      <c r="F33" s="18" t="s">
        <v>124</v>
      </c>
      <c r="G33" s="9">
        <v>81.06</v>
      </c>
      <c r="H33" s="9">
        <f t="shared" si="1"/>
        <v>77.3</v>
      </c>
      <c r="I33" s="16"/>
    </row>
    <row r="34" s="1" customFormat="1" ht="35" customHeight="1" spans="1:9">
      <c r="A34" s="7">
        <v>32</v>
      </c>
      <c r="B34" s="8" t="s">
        <v>114</v>
      </c>
      <c r="C34" s="8" t="s">
        <v>115</v>
      </c>
      <c r="D34" s="8" t="s">
        <v>125</v>
      </c>
      <c r="E34" s="8" t="s">
        <v>126</v>
      </c>
      <c r="F34" s="18" t="s">
        <v>127</v>
      </c>
      <c r="G34" s="9">
        <v>79.28</v>
      </c>
      <c r="H34" s="9">
        <f t="shared" si="1"/>
        <v>77.292</v>
      </c>
      <c r="I34" s="16"/>
    </row>
    <row r="35" s="1" customFormat="1" ht="35" customHeight="1" spans="1:9">
      <c r="A35" s="7">
        <v>33</v>
      </c>
      <c r="B35" s="8" t="s">
        <v>114</v>
      </c>
      <c r="C35" s="8" t="s">
        <v>115</v>
      </c>
      <c r="D35" s="8" t="s">
        <v>128</v>
      </c>
      <c r="E35" s="8" t="s">
        <v>129</v>
      </c>
      <c r="F35" s="18" t="s">
        <v>130</v>
      </c>
      <c r="G35" s="9">
        <v>72.9</v>
      </c>
      <c r="H35" s="9">
        <f t="shared" si="1"/>
        <v>73.332</v>
      </c>
      <c r="I35" s="16"/>
    </row>
    <row r="36" s="1" customFormat="1" ht="35" customHeight="1" spans="1:9">
      <c r="A36" s="7">
        <v>34</v>
      </c>
      <c r="B36" s="8" t="s">
        <v>114</v>
      </c>
      <c r="C36" s="8" t="s">
        <v>115</v>
      </c>
      <c r="D36" s="8" t="s">
        <v>131</v>
      </c>
      <c r="E36" s="8" t="s">
        <v>132</v>
      </c>
      <c r="F36" s="18" t="s">
        <v>133</v>
      </c>
      <c r="G36" s="9">
        <v>73.46</v>
      </c>
      <c r="H36" s="9">
        <f t="shared" si="1"/>
        <v>72.236</v>
      </c>
      <c r="I36" s="16"/>
    </row>
    <row r="37" s="1" customFormat="1" ht="35" customHeight="1" spans="1:9">
      <c r="A37" s="7">
        <v>35</v>
      </c>
      <c r="B37" s="8" t="s">
        <v>134</v>
      </c>
      <c r="C37" s="8" t="s">
        <v>135</v>
      </c>
      <c r="D37" s="8" t="s">
        <v>136</v>
      </c>
      <c r="E37" s="8" t="s">
        <v>137</v>
      </c>
      <c r="F37" s="18" t="s">
        <v>138</v>
      </c>
      <c r="G37" s="9">
        <v>82.7</v>
      </c>
      <c r="H37" s="9">
        <f t="shared" si="1"/>
        <v>80.204</v>
      </c>
      <c r="I37" s="16" t="s">
        <v>15</v>
      </c>
    </row>
    <row r="38" s="1" customFormat="1" ht="35" customHeight="1" spans="1:9">
      <c r="A38" s="7">
        <v>36</v>
      </c>
      <c r="B38" s="8" t="s">
        <v>134</v>
      </c>
      <c r="C38" s="8" t="s">
        <v>135</v>
      </c>
      <c r="D38" s="8" t="s">
        <v>139</v>
      </c>
      <c r="E38" s="8" t="s">
        <v>140</v>
      </c>
      <c r="F38" s="18" t="s">
        <v>141</v>
      </c>
      <c r="G38" s="9">
        <v>81.68</v>
      </c>
      <c r="H38" s="9">
        <f t="shared" si="1"/>
        <v>79.336</v>
      </c>
      <c r="I38" s="16"/>
    </row>
    <row r="39" s="1" customFormat="1" ht="35" customHeight="1" spans="1:9">
      <c r="A39" s="7">
        <v>37</v>
      </c>
      <c r="B39" s="8" t="s">
        <v>134</v>
      </c>
      <c r="C39" s="8" t="s">
        <v>135</v>
      </c>
      <c r="D39" s="8" t="s">
        <v>142</v>
      </c>
      <c r="E39" s="8" t="s">
        <v>143</v>
      </c>
      <c r="F39" s="18" t="s">
        <v>144</v>
      </c>
      <c r="G39" s="9">
        <v>79.28</v>
      </c>
      <c r="H39" s="9">
        <f t="shared" si="1"/>
        <v>78.036</v>
      </c>
      <c r="I39" s="16"/>
    </row>
    <row r="40" s="1" customFormat="1" ht="35" customHeight="1" spans="1:9">
      <c r="A40" s="7">
        <v>38</v>
      </c>
      <c r="B40" s="8" t="s">
        <v>134</v>
      </c>
      <c r="C40" s="8" t="s">
        <v>145</v>
      </c>
      <c r="D40" s="8" t="s">
        <v>146</v>
      </c>
      <c r="E40" s="8" t="s">
        <v>147</v>
      </c>
      <c r="F40" s="18" t="s">
        <v>148</v>
      </c>
      <c r="G40" s="9">
        <v>78.18</v>
      </c>
      <c r="H40" s="9">
        <f t="shared" si="1"/>
        <v>74.184</v>
      </c>
      <c r="I40" s="16" t="s">
        <v>15</v>
      </c>
    </row>
    <row r="41" s="1" customFormat="1" ht="35" customHeight="1" spans="1:9">
      <c r="A41" s="7">
        <v>39</v>
      </c>
      <c r="B41" s="8" t="s">
        <v>134</v>
      </c>
      <c r="C41" s="8" t="s">
        <v>145</v>
      </c>
      <c r="D41" s="8" t="s">
        <v>149</v>
      </c>
      <c r="E41" s="8" t="s">
        <v>150</v>
      </c>
      <c r="F41" s="18" t="s">
        <v>151</v>
      </c>
      <c r="G41" s="9">
        <v>78.2</v>
      </c>
      <c r="H41" s="9">
        <f t="shared" si="1"/>
        <v>72.524</v>
      </c>
      <c r="I41" s="16"/>
    </row>
    <row r="42" s="1" customFormat="1" ht="35" customHeight="1" spans="1:9">
      <c r="A42" s="7">
        <v>40</v>
      </c>
      <c r="B42" s="8" t="s">
        <v>134</v>
      </c>
      <c r="C42" s="8" t="s">
        <v>145</v>
      </c>
      <c r="D42" s="8" t="s">
        <v>152</v>
      </c>
      <c r="E42" s="8" t="s">
        <v>153</v>
      </c>
      <c r="F42" s="18" t="s">
        <v>154</v>
      </c>
      <c r="G42" s="9">
        <v>78.82</v>
      </c>
      <c r="H42" s="9">
        <f t="shared" si="1"/>
        <v>72.48</v>
      </c>
      <c r="I42" s="16"/>
    </row>
    <row r="43" s="1" customFormat="1" ht="35" customHeight="1" spans="1:9">
      <c r="A43" s="7">
        <v>41</v>
      </c>
      <c r="B43" s="8" t="s">
        <v>134</v>
      </c>
      <c r="C43" s="8" t="s">
        <v>155</v>
      </c>
      <c r="D43" s="8" t="s">
        <v>156</v>
      </c>
      <c r="E43" s="8" t="s">
        <v>157</v>
      </c>
      <c r="F43" s="18" t="s">
        <v>158</v>
      </c>
      <c r="G43" s="9">
        <v>69.64</v>
      </c>
      <c r="H43" s="9">
        <f t="shared" si="1"/>
        <v>70.724</v>
      </c>
      <c r="I43" s="16" t="s">
        <v>51</v>
      </c>
    </row>
    <row r="44" s="1" customFormat="1" ht="35" customHeight="1" spans="1:9">
      <c r="A44" s="7">
        <v>42</v>
      </c>
      <c r="B44" s="8" t="s">
        <v>134</v>
      </c>
      <c r="C44" s="8" t="s">
        <v>155</v>
      </c>
      <c r="D44" s="8" t="s">
        <v>159</v>
      </c>
      <c r="E44" s="8" t="s">
        <v>160</v>
      </c>
      <c r="F44" s="18" t="s">
        <v>161</v>
      </c>
      <c r="G44" s="9" t="s">
        <v>109</v>
      </c>
      <c r="H44" s="9" t="s">
        <v>95</v>
      </c>
      <c r="I44" s="16"/>
    </row>
    <row r="45" s="1" customFormat="1" ht="35" customHeight="1" spans="1:9">
      <c r="A45" s="7">
        <v>43</v>
      </c>
      <c r="B45" s="8" t="s">
        <v>134</v>
      </c>
      <c r="C45" s="8" t="s">
        <v>155</v>
      </c>
      <c r="D45" s="8" t="s">
        <v>162</v>
      </c>
      <c r="E45" s="8" t="s">
        <v>163</v>
      </c>
      <c r="F45" s="18" t="s">
        <v>164</v>
      </c>
      <c r="G45" s="9" t="s">
        <v>109</v>
      </c>
      <c r="H45" s="9" t="s">
        <v>95</v>
      </c>
      <c r="I45" s="16"/>
    </row>
    <row r="46" s="1" customFormat="1" ht="35" customHeight="1" spans="1:9">
      <c r="A46" s="7">
        <v>44</v>
      </c>
      <c r="B46" s="12" t="s">
        <v>134</v>
      </c>
      <c r="C46" s="12" t="s">
        <v>165</v>
      </c>
      <c r="D46" s="12" t="s">
        <v>60</v>
      </c>
      <c r="E46" s="13" t="s">
        <v>166</v>
      </c>
      <c r="F46" s="8" t="s">
        <v>95</v>
      </c>
      <c r="G46" s="9">
        <v>87.14</v>
      </c>
      <c r="H46" s="9">
        <v>87.14</v>
      </c>
      <c r="I46" s="16" t="s">
        <v>15</v>
      </c>
    </row>
    <row r="47" s="1" customFormat="1" ht="35" customHeight="1" spans="1:9">
      <c r="A47" s="7">
        <v>45</v>
      </c>
      <c r="B47" s="12" t="s">
        <v>134</v>
      </c>
      <c r="C47" s="12" t="s">
        <v>165</v>
      </c>
      <c r="D47" s="12" t="s">
        <v>167</v>
      </c>
      <c r="E47" s="13" t="s">
        <v>168</v>
      </c>
      <c r="F47" s="8" t="s">
        <v>95</v>
      </c>
      <c r="G47" s="9">
        <v>46.48</v>
      </c>
      <c r="H47" s="9">
        <v>46.48</v>
      </c>
      <c r="I47" s="16" t="s">
        <v>51</v>
      </c>
    </row>
    <row r="48" s="1" customFormat="1" ht="35" customHeight="1" spans="1:9">
      <c r="A48" s="7">
        <v>46</v>
      </c>
      <c r="B48" s="12" t="s">
        <v>134</v>
      </c>
      <c r="C48" s="12" t="s">
        <v>165</v>
      </c>
      <c r="D48" s="12" t="s">
        <v>169</v>
      </c>
      <c r="E48" s="13" t="s">
        <v>170</v>
      </c>
      <c r="F48" s="8" t="s">
        <v>95</v>
      </c>
      <c r="G48" s="9" t="s">
        <v>109</v>
      </c>
      <c r="H48" s="9" t="s">
        <v>95</v>
      </c>
      <c r="I48" s="16"/>
    </row>
    <row r="49" s="1" customFormat="1" ht="35" customHeight="1" spans="1:9">
      <c r="A49" s="7">
        <v>47</v>
      </c>
      <c r="B49" s="12" t="s">
        <v>134</v>
      </c>
      <c r="C49" s="12" t="s">
        <v>165</v>
      </c>
      <c r="D49" s="10" t="s">
        <v>171</v>
      </c>
      <c r="E49" s="14" t="s">
        <v>172</v>
      </c>
      <c r="F49" s="8" t="s">
        <v>95</v>
      </c>
      <c r="G49" s="9" t="s">
        <v>95</v>
      </c>
      <c r="H49" s="9" t="s">
        <v>95</v>
      </c>
      <c r="I49" s="16" t="s">
        <v>100</v>
      </c>
    </row>
    <row r="50" s="1" customFormat="1" ht="35" customHeight="1" spans="1:9">
      <c r="A50" s="7">
        <v>48</v>
      </c>
      <c r="B50" s="8" t="s">
        <v>134</v>
      </c>
      <c r="C50" s="8" t="s">
        <v>173</v>
      </c>
      <c r="D50" s="8" t="s">
        <v>174</v>
      </c>
      <c r="E50" s="8" t="s">
        <v>175</v>
      </c>
      <c r="F50" s="18" t="s">
        <v>176</v>
      </c>
      <c r="G50" s="9">
        <v>71.48</v>
      </c>
      <c r="H50" s="9">
        <f t="shared" ref="H50:H61" si="2">F50*0.4+G50*0.6</f>
        <v>75.524</v>
      </c>
      <c r="I50" s="16" t="s">
        <v>15</v>
      </c>
    </row>
    <row r="51" s="1" customFormat="1" ht="35" customHeight="1" spans="1:9">
      <c r="A51" s="7">
        <v>49</v>
      </c>
      <c r="B51" s="8" t="s">
        <v>134</v>
      </c>
      <c r="C51" s="8" t="s">
        <v>173</v>
      </c>
      <c r="D51" s="8" t="s">
        <v>177</v>
      </c>
      <c r="E51" s="8" t="s">
        <v>178</v>
      </c>
      <c r="F51" s="18" t="s">
        <v>179</v>
      </c>
      <c r="G51" s="9">
        <v>73</v>
      </c>
      <c r="H51" s="9">
        <f t="shared" si="2"/>
        <v>73.152</v>
      </c>
      <c r="I51" s="16" t="s">
        <v>15</v>
      </c>
    </row>
    <row r="52" s="1" customFormat="1" ht="35" customHeight="1" spans="1:9">
      <c r="A52" s="7">
        <v>50</v>
      </c>
      <c r="B52" s="8" t="s">
        <v>134</v>
      </c>
      <c r="C52" s="8" t="s">
        <v>173</v>
      </c>
      <c r="D52" s="8" t="s">
        <v>180</v>
      </c>
      <c r="E52" s="8" t="s">
        <v>181</v>
      </c>
      <c r="F52" s="18" t="s">
        <v>182</v>
      </c>
      <c r="G52" s="9">
        <v>76.2</v>
      </c>
      <c r="H52" s="9">
        <f t="shared" si="2"/>
        <v>72.812</v>
      </c>
      <c r="I52" s="16"/>
    </row>
    <row r="53" s="1" customFormat="1" ht="35" customHeight="1" spans="1:9">
      <c r="A53" s="7">
        <v>51</v>
      </c>
      <c r="B53" s="8" t="s">
        <v>134</v>
      </c>
      <c r="C53" s="8" t="s">
        <v>173</v>
      </c>
      <c r="D53" s="8" t="s">
        <v>183</v>
      </c>
      <c r="E53" s="8" t="s">
        <v>184</v>
      </c>
      <c r="F53" s="18" t="s">
        <v>185</v>
      </c>
      <c r="G53" s="9">
        <v>74.08</v>
      </c>
      <c r="H53" s="9">
        <f t="shared" si="2"/>
        <v>71.64</v>
      </c>
      <c r="I53" s="16"/>
    </row>
    <row r="54" s="1" customFormat="1" ht="35" customHeight="1" spans="1:9">
      <c r="A54" s="7">
        <v>52</v>
      </c>
      <c r="B54" s="8" t="s">
        <v>134</v>
      </c>
      <c r="C54" s="8" t="s">
        <v>173</v>
      </c>
      <c r="D54" s="8" t="s">
        <v>186</v>
      </c>
      <c r="E54" s="8" t="s">
        <v>187</v>
      </c>
      <c r="F54" s="18" t="s">
        <v>188</v>
      </c>
      <c r="G54" s="9">
        <v>72.38</v>
      </c>
      <c r="H54" s="9">
        <f t="shared" si="2"/>
        <v>71.604</v>
      </c>
      <c r="I54" s="16"/>
    </row>
    <row r="55" s="1" customFormat="1" ht="35" customHeight="1" spans="1:9">
      <c r="A55" s="7">
        <v>53</v>
      </c>
      <c r="B55" s="8" t="s">
        <v>134</v>
      </c>
      <c r="C55" s="8" t="s">
        <v>173</v>
      </c>
      <c r="D55" s="8" t="s">
        <v>189</v>
      </c>
      <c r="E55" s="8" t="s">
        <v>190</v>
      </c>
      <c r="F55" s="18" t="s">
        <v>191</v>
      </c>
      <c r="G55" s="9">
        <v>72.3</v>
      </c>
      <c r="H55" s="9">
        <f t="shared" si="2"/>
        <v>70.752</v>
      </c>
      <c r="I55" s="16"/>
    </row>
    <row r="56" s="1" customFormat="1" ht="35" customHeight="1" spans="1:9">
      <c r="A56" s="7">
        <v>54</v>
      </c>
      <c r="B56" s="8" t="s">
        <v>134</v>
      </c>
      <c r="C56" s="8" t="s">
        <v>192</v>
      </c>
      <c r="D56" s="8" t="s">
        <v>193</v>
      </c>
      <c r="E56" s="8" t="s">
        <v>194</v>
      </c>
      <c r="F56" s="18" t="s">
        <v>195</v>
      </c>
      <c r="G56" s="9">
        <v>87.06</v>
      </c>
      <c r="H56" s="9">
        <f t="shared" si="2"/>
        <v>82.132</v>
      </c>
      <c r="I56" s="16" t="s">
        <v>15</v>
      </c>
    </row>
    <row r="57" s="1" customFormat="1" ht="35" customHeight="1" spans="1:9">
      <c r="A57" s="7">
        <v>55</v>
      </c>
      <c r="B57" s="8" t="s">
        <v>134</v>
      </c>
      <c r="C57" s="8" t="s">
        <v>192</v>
      </c>
      <c r="D57" s="8" t="s">
        <v>196</v>
      </c>
      <c r="E57" s="8" t="s">
        <v>197</v>
      </c>
      <c r="F57" s="18" t="s">
        <v>198</v>
      </c>
      <c r="G57" s="9">
        <v>78.78</v>
      </c>
      <c r="H57" s="9">
        <f t="shared" si="2"/>
        <v>76.436</v>
      </c>
      <c r="I57" s="16"/>
    </row>
    <row r="58" s="1" customFormat="1" ht="35" customHeight="1" spans="1:9">
      <c r="A58" s="7">
        <v>56</v>
      </c>
      <c r="B58" s="8" t="s">
        <v>134</v>
      </c>
      <c r="C58" s="8" t="s">
        <v>192</v>
      </c>
      <c r="D58" s="8" t="s">
        <v>199</v>
      </c>
      <c r="E58" s="8" t="s">
        <v>200</v>
      </c>
      <c r="F58" s="18" t="s">
        <v>201</v>
      </c>
      <c r="G58" s="9">
        <v>73</v>
      </c>
      <c r="H58" s="9">
        <f t="shared" si="2"/>
        <v>72.612</v>
      </c>
      <c r="I58" s="16"/>
    </row>
    <row r="59" s="1" customFormat="1" ht="35" customHeight="1" spans="1:9">
      <c r="A59" s="7">
        <v>57</v>
      </c>
      <c r="B59" s="8" t="s">
        <v>134</v>
      </c>
      <c r="C59" s="8" t="s">
        <v>202</v>
      </c>
      <c r="D59" s="8" t="s">
        <v>203</v>
      </c>
      <c r="E59" s="8" t="s">
        <v>204</v>
      </c>
      <c r="F59" s="18" t="s">
        <v>205</v>
      </c>
      <c r="G59" s="9">
        <v>82.4</v>
      </c>
      <c r="H59" s="9">
        <f t="shared" si="2"/>
        <v>78.828</v>
      </c>
      <c r="I59" s="16" t="s">
        <v>15</v>
      </c>
    </row>
    <row r="60" s="1" customFormat="1" ht="35" customHeight="1" spans="1:9">
      <c r="A60" s="7">
        <v>58</v>
      </c>
      <c r="B60" s="8" t="s">
        <v>134</v>
      </c>
      <c r="C60" s="8" t="s">
        <v>202</v>
      </c>
      <c r="D60" s="8" t="s">
        <v>206</v>
      </c>
      <c r="E60" s="8" t="s">
        <v>207</v>
      </c>
      <c r="F60" s="18" t="s">
        <v>208</v>
      </c>
      <c r="G60" s="9">
        <v>81.08</v>
      </c>
      <c r="H60" s="9">
        <f t="shared" si="2"/>
        <v>77.032</v>
      </c>
      <c r="I60" s="16"/>
    </row>
    <row r="61" s="1" customFormat="1" ht="35" customHeight="1" spans="1:9">
      <c r="A61" s="7">
        <v>59</v>
      </c>
      <c r="B61" s="8" t="s">
        <v>134</v>
      </c>
      <c r="C61" s="8" t="s">
        <v>202</v>
      </c>
      <c r="D61" s="8" t="s">
        <v>209</v>
      </c>
      <c r="E61" s="8" t="s">
        <v>210</v>
      </c>
      <c r="F61" s="18" t="s">
        <v>211</v>
      </c>
      <c r="G61" s="9">
        <v>77.66</v>
      </c>
      <c r="H61" s="9">
        <f t="shared" si="2"/>
        <v>74.952</v>
      </c>
      <c r="I61" s="16"/>
    </row>
    <row r="63" spans="1:9">
      <c r="A63" s="15"/>
      <c r="B63" s="15"/>
      <c r="C63" s="15"/>
      <c r="D63" s="15"/>
      <c r="E63" s="15"/>
      <c r="F63" s="15"/>
      <c r="G63" s="15"/>
      <c r="H63" s="15"/>
      <c r="I63" s="17"/>
    </row>
  </sheetData>
  <mergeCells count="2">
    <mergeCell ref="A1:I1"/>
    <mergeCell ref="A63:I63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梁莹莹</cp:lastModifiedBy>
  <dcterms:created xsi:type="dcterms:W3CDTF">2023-05-12T11:15:00Z</dcterms:created>
  <dcterms:modified xsi:type="dcterms:W3CDTF">2024-12-23T03:53:29Z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AC180B3558264FB08CCA151BB32F368F_13</vt:lpwstr>
  </property>
</Properties>
</file>