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96" windowHeight="10407"/>
  </bookViews>
  <sheets>
    <sheet name="Sheet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<sst xmlns="http://schemas.openxmlformats.org/spreadsheetml/2006/main" count="58" uniqueCount="44">
  <si>
    <t>附件1</t>
  </si>
  <si>
    <t>2024年第二批大学生乡村医生专项招聘综合成绩及排名</t>
  </si>
  <si>
    <t>报名序号</t>
  </si>
  <si>
    <t>考生姓名</t>
  </si>
  <si>
    <t>报考单位</t>
  </si>
  <si>
    <t>报考职位</t>
  </si>
  <si>
    <t>职位代码</t>
  </si>
  <si>
    <t>笔试成绩</t>
  </si>
  <si>
    <t>笔试折算分
（X*40%）</t>
  </si>
  <si>
    <t>面试成绩</t>
  </si>
  <si>
    <t>面试折算分
（Y*60%）</t>
  </si>
  <si>
    <t>综合成绩</t>
  </si>
  <si>
    <t>岗位排名</t>
  </si>
  <si>
    <t>1000069</t>
  </si>
  <si>
    <t>肖欣</t>
  </si>
  <si>
    <t>汤池镇四龙村卫生室</t>
  </si>
  <si>
    <t>乡村医生</t>
  </si>
  <si>
    <t>YC001</t>
  </si>
  <si>
    <t>1000029</t>
  </si>
  <si>
    <t>雷倩怡</t>
  </si>
  <si>
    <t>田店镇陈砦村卫生室</t>
  </si>
  <si>
    <t>YC002</t>
  </si>
  <si>
    <t>1000045</t>
  </si>
  <si>
    <t>韩姝娴</t>
  </si>
  <si>
    <t>三合镇华李村卫生室</t>
  </si>
  <si>
    <t>YC003</t>
  </si>
  <si>
    <t>1000008</t>
  </si>
  <si>
    <t>陈芯怡</t>
  </si>
  <si>
    <t>天鹅镇鸭湖村卫生室</t>
  </si>
  <si>
    <t>YC004</t>
  </si>
  <si>
    <t>1000065</t>
  </si>
  <si>
    <t>雷旭祥</t>
  </si>
  <si>
    <t>陈河镇太庙村卫生室</t>
  </si>
  <si>
    <t>YC005</t>
  </si>
  <si>
    <t>1000054</t>
  </si>
  <si>
    <t>方奕怡</t>
  </si>
  <si>
    <t>1000080</t>
  </si>
  <si>
    <t>白锦怡</t>
  </si>
  <si>
    <t>黄滩镇卢庙村卫生室</t>
  </si>
  <si>
    <t>YC006</t>
  </si>
  <si>
    <t>1000048</t>
  </si>
  <si>
    <t>杨俊超</t>
  </si>
  <si>
    <t>1000042</t>
  </si>
  <si>
    <t>季雨欢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</si>
</sst>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20"/>
      <name val="宋体"/>
      <charset val="134"/>
    </font>
    <font>
      <sz val="14"/>
      <name val="黑体"/>
      <charset val="0"/>
    </font>
    <font>
      <sz val="12"/>
      <name val="仿宋_GB2312"/>
      <charset val="0"/>
    </font>
    <font>
      <sz val="12"/>
      <name val="仿宋_GB2312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J3" sqref="J3"/>
    </sheetView>
  </sheetViews>
  <sheetFormatPr defaultColWidth="9" defaultRowHeight="13.05"/>
  <cols>
    <col min="1" max="1" width="16.5" style="3" customWidth="1"/>
    <col min="2" max="2" width="13" style="3" customWidth="1"/>
    <col min="3" max="3" width="24.2542372881356" style="3" customWidth="1"/>
    <col min="4" max="6" width="14.3728813559322" style="3" customWidth="1"/>
    <col min="7" max="7" width="21.4067796610169" style="3" customWidth="1"/>
    <col min="8" max="8" width="15.2542372881356" style="3" customWidth="1"/>
    <col min="9" max="9" width="16.1949152542373" style="3" customWidth="1"/>
    <col min="10" max="10" width="14.9745762711864" style="3" customWidth="1"/>
    <col min="11" max="11" width="11.7627118644068" style="3" customWidth="1"/>
    <col min="12" max="16384" width="9" style="3"/>
  </cols>
  <sheetData>
    <row r="1" ht="22" customHeight="1" spans="1:1">
      <c r="A1" s="4" t="s">
        <v>0</v>
      </c>
    </row>
    <row r="2" s="1" customFormat="1" ht="63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39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7" t="s">
        <v>8</v>
      </c>
      <c r="H3" s="7" t="s">
        <v>9</v>
      </c>
      <c r="I3" s="13" t="s">
        <v>10</v>
      </c>
      <c r="J3" s="14" t="s">
        <v>11</v>
      </c>
      <c r="K3" s="7" t="s">
        <v>12</v>
      </c>
    </row>
    <row r="4" s="2" customFormat="1" ht="28" customHeight="1" spans="1:11">
      <c r="A4" s="10" t="s">
        <v>13</v>
      </c>
      <c r="B4" s="10" t="s">
        <v>14</v>
      </c>
      <c r="C4" s="10" t="s">
        <v>15</v>
      </c>
      <c r="D4" s="10" t="s">
        <v>16</v>
      </c>
      <c r="E4" s="10" t="s">
        <v>17</v>
      </c>
      <c r="F4" s="10">
        <v>75.3</v>
      </c>
      <c r="G4" s="10">
        <f t="shared" ref="G4:G12" si="0">F4*40%</f>
        <v>30.12</v>
      </c>
      <c r="H4" s="10">
        <v>85.4</v>
      </c>
      <c r="I4" s="10">
        <f t="shared" ref="I4:I12" si="1">H4*60%</f>
        <v>51.24</v>
      </c>
      <c r="J4" s="10">
        <f t="shared" ref="J4:J12" si="2">G4+I4</f>
        <v>81.36</v>
      </c>
      <c r="K4" s="15">
        <v>1</v>
      </c>
    </row>
    <row r="5" s="2" customFormat="1" ht="28" customHeight="1" spans="1:11">
      <c r="A5" s="10" t="s">
        <v>18</v>
      </c>
      <c r="B5" s="10" t="s">
        <v>19</v>
      </c>
      <c r="C5" s="10" t="s">
        <v>20</v>
      </c>
      <c r="D5" s="10" t="s">
        <v>16</v>
      </c>
      <c r="E5" s="10" t="s">
        <v>21</v>
      </c>
      <c r="F5" s="10">
        <v>67</v>
      </c>
      <c r="G5" s="10">
        <f t="shared" si="0"/>
        <v>26.8</v>
      </c>
      <c r="H5" s="10">
        <v>85</v>
      </c>
      <c r="I5" s="10">
        <f t="shared" si="1"/>
        <v>51</v>
      </c>
      <c r="J5" s="10">
        <f t="shared" si="2"/>
        <v>77.8</v>
      </c>
      <c r="K5" s="15">
        <v>1</v>
      </c>
    </row>
    <row r="6" s="2" customFormat="1" ht="28" customHeight="1" spans="1:11">
      <c r="A6" s="10" t="s">
        <v>22</v>
      </c>
      <c r="B6" s="10" t="s">
        <v>23</v>
      </c>
      <c r="C6" s="10" t="s">
        <v>24</v>
      </c>
      <c r="D6" s="10" t="s">
        <v>16</v>
      </c>
      <c r="E6" s="10" t="s">
        <v>25</v>
      </c>
      <c r="F6" s="11">
        <v>87.1</v>
      </c>
      <c r="G6" s="11">
        <f t="shared" si="0"/>
        <v>34.84</v>
      </c>
      <c r="H6" s="11">
        <v>79.8</v>
      </c>
      <c r="I6" s="11">
        <f t="shared" si="1"/>
        <v>47.88</v>
      </c>
      <c r="J6" s="11">
        <f t="shared" si="2"/>
        <v>82.72</v>
      </c>
      <c r="K6" s="15">
        <v>1</v>
      </c>
    </row>
    <row r="7" s="2" customFormat="1" ht="28" customHeight="1" spans="1:11">
      <c r="A7" s="10" t="s">
        <v>26</v>
      </c>
      <c r="B7" s="10" t="s">
        <v>27</v>
      </c>
      <c r="C7" s="10" t="s">
        <v>28</v>
      </c>
      <c r="D7" s="10" t="s">
        <v>16</v>
      </c>
      <c r="E7" s="12" t="s">
        <v>29</v>
      </c>
      <c r="F7" s="10">
        <v>85.7</v>
      </c>
      <c r="G7" s="10">
        <f t="shared" si="0"/>
        <v>34.28</v>
      </c>
      <c r="H7" s="10">
        <v>82.8</v>
      </c>
      <c r="I7" s="10">
        <f t="shared" si="1"/>
        <v>49.68</v>
      </c>
      <c r="J7" s="10">
        <f t="shared" si="2"/>
        <v>83.96</v>
      </c>
      <c r="K7" s="15">
        <v>1</v>
      </c>
    </row>
    <row r="8" s="2" customFormat="1" ht="28" customHeight="1" spans="1:11">
      <c r="A8" s="10" t="s">
        <v>30</v>
      </c>
      <c r="B8" s="11" t="s">
        <v>31</v>
      </c>
      <c r="C8" s="11" t="s">
        <v>32</v>
      </c>
      <c r="D8" s="11" t="s">
        <v>16</v>
      </c>
      <c r="E8" s="10" t="s">
        <v>33</v>
      </c>
      <c r="F8" s="11">
        <v>71.6</v>
      </c>
      <c r="G8" s="11">
        <f t="shared" si="0"/>
        <v>28.64</v>
      </c>
      <c r="H8" s="11">
        <v>80.4</v>
      </c>
      <c r="I8" s="11">
        <f t="shared" si="1"/>
        <v>48.24</v>
      </c>
      <c r="J8" s="11">
        <f t="shared" si="2"/>
        <v>76.88</v>
      </c>
      <c r="K8" s="15">
        <v>1</v>
      </c>
    </row>
    <row r="9" s="2" customFormat="1" ht="28" customHeight="1" spans="1:11">
      <c r="A9" s="10" t="s">
        <v>34</v>
      </c>
      <c r="B9" s="10" t="s">
        <v>35</v>
      </c>
      <c r="C9" s="10" t="s">
        <v>32</v>
      </c>
      <c r="D9" s="10" t="s">
        <v>16</v>
      </c>
      <c r="E9" s="10" t="s">
        <v>33</v>
      </c>
      <c r="F9" s="11">
        <v>65.7</v>
      </c>
      <c r="G9" s="11">
        <f t="shared" si="0"/>
        <v>26.28</v>
      </c>
      <c r="H9" s="11">
        <v>80.8</v>
      </c>
      <c r="I9" s="11">
        <f t="shared" si="1"/>
        <v>48.48</v>
      </c>
      <c r="J9" s="11">
        <f t="shared" si="2"/>
        <v>74.76</v>
      </c>
      <c r="K9" s="15">
        <v>2</v>
      </c>
    </row>
    <row r="10" s="2" customFormat="1" ht="28" customHeight="1" spans="1:11">
      <c r="A10" s="10" t="s">
        <v>36</v>
      </c>
      <c r="B10" s="10" t="s">
        <v>37</v>
      </c>
      <c r="C10" s="10" t="s">
        <v>38</v>
      </c>
      <c r="D10" s="10" t="s">
        <v>16</v>
      </c>
      <c r="E10" s="10" t="s">
        <v>39</v>
      </c>
      <c r="F10" s="10">
        <v>71.3</v>
      </c>
      <c r="G10" s="10">
        <f t="shared" si="0"/>
        <v>28.52</v>
      </c>
      <c r="H10" s="10">
        <v>83</v>
      </c>
      <c r="I10" s="10">
        <f t="shared" si="1"/>
        <v>49.8</v>
      </c>
      <c r="J10" s="10">
        <f t="shared" si="2"/>
        <v>78.32</v>
      </c>
      <c r="K10" s="15">
        <v>1</v>
      </c>
    </row>
    <row r="11" s="2" customFormat="1" ht="28" customHeight="1" spans="1:11">
      <c r="A11" s="10" t="s">
        <v>40</v>
      </c>
      <c r="B11" s="11" t="s">
        <v>41</v>
      </c>
      <c r="C11" s="11" t="s">
        <v>38</v>
      </c>
      <c r="D11" s="11" t="s">
        <v>16</v>
      </c>
      <c r="E11" s="10" t="s">
        <v>39</v>
      </c>
      <c r="F11" s="10">
        <v>74.1</v>
      </c>
      <c r="G11" s="10">
        <f t="shared" si="0"/>
        <v>29.64</v>
      </c>
      <c r="H11" s="10">
        <v>80.8</v>
      </c>
      <c r="I11" s="10">
        <f t="shared" si="1"/>
        <v>48.48</v>
      </c>
      <c r="J11" s="10">
        <f t="shared" si="2"/>
        <v>78.12</v>
      </c>
      <c r="K11" s="15">
        <v>2</v>
      </c>
    </row>
    <row r="12" s="2" customFormat="1" ht="28" customHeight="1" spans="1:11">
      <c r="A12" s="10" t="s">
        <v>42</v>
      </c>
      <c r="B12" s="11" t="s">
        <v>43</v>
      </c>
      <c r="C12" s="11" t="s">
        <v>38</v>
      </c>
      <c r="D12" s="11" t="s">
        <v>16</v>
      </c>
      <c r="E12" s="10" t="s">
        <v>39</v>
      </c>
      <c r="F12" s="11">
        <v>69.4</v>
      </c>
      <c r="G12" s="11">
        <f t="shared" si="0"/>
        <v>27.76</v>
      </c>
      <c r="H12" s="11">
        <v>81.2</v>
      </c>
      <c r="I12" s="11">
        <f t="shared" si="1"/>
        <v>48.72</v>
      </c>
      <c r="J12" s="11">
        <f t="shared" si="2"/>
        <v>76.48</v>
      </c>
      <c r="K12" s="15">
        <v>3</v>
      </c>
    </row>
  </sheetData>
  <sortState ref="A3:J11">
    <sortCondition ref="J3" descending="1"/>
  </sortState>
  <mergeCells count="1">
    <mergeCell ref="A2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一一</cp:lastModifiedBy>
  <dcterms:created xsi:type="dcterms:W3CDTF">2024-12-26T02:00:00Z</dcterms:created>
  <dcterms:modified xsi:type="dcterms:W3CDTF">2024-12-30T01:18:10Z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E8D28E09E2084BF284B123ACB3A963A9_13</vt:lpwstr>
  </property>
  <property fmtid="{D5CDD505-2E9C-101B-9397-08002B2CF9AE}" pid="3" name="KSOProductBuildVer">
    <vt:lpwstr>2052-12.1.0.16388</vt:lpwstr>
  </property>
</Properties>
</file>