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公示" sheetId="1" r:id="rId1"/>
  </sheets>
  <definedNames>
    <definedName name="_xlnm._FilterDatabase" localSheetId="0" hidden="1">公示!$A$3:$L$28</definedName>
    <definedName name="_xlnm.Print_Titles" localSheetId="0">#REF!</definedName>
    <definedName name="_xlnm.Print_Area" localSheetId="0">公示!$A$1:$L$28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<sst xmlns="http://schemas.openxmlformats.org/spreadsheetml/2006/main" count="69" uniqueCount="44">
  <si>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济南高新东区医院（山东健康集团济南医院）2024年12月28日劳务派遣制
综合成绩汇总表</t>
  </si>
  <si>
    <t>序号</t>
  </si>
  <si>
    <t>应聘岗位</t>
  </si>
  <si>
    <t>姓名</t>
  </si>
  <si>
    <t>成绩明细</t>
  </si>
  <si>
    <t>备注</t>
  </si>
  <si>
    <t>面试官1</t>
  </si>
  <si>
    <t>面试官2</t>
  </si>
  <si>
    <t>面试官3</t>
  </si>
  <si>
    <t>面试官4</t>
  </si>
  <si>
    <t>面试官5</t>
  </si>
  <si>
    <t>面试分数（100）</t>
  </si>
  <si>
    <t>笔试分数（100）</t>
  </si>
  <si>
    <t>总分
(50%面试+50%笔试）</t>
  </si>
  <si>
    <t>医学检验技术岗位</t>
  </si>
  <si>
    <t>姚祥谦</t>
  </si>
  <si>
    <t>进入体检环节</t>
  </si>
  <si>
    <t>王淑雅</t>
  </si>
  <si>
    <t>付潇源</t>
  </si>
  <si>
    <t>王明翠</t>
  </si>
  <si>
    <t>李嘉怡</t>
  </si>
  <si>
    <t>庞元鸣</t>
  </si>
  <si>
    <t>尚晓菲</t>
  </si>
  <si>
    <t>吕雅茹</t>
  </si>
  <si>
    <t>徐立红</t>
  </si>
  <si>
    <t>赵  璇</t>
  </si>
  <si>
    <t>张盈玉</t>
  </si>
  <si>
    <t>董滋涵</t>
  </si>
  <si>
    <t>药学岗位</t>
  </si>
  <si>
    <t>李  想</t>
  </si>
  <si>
    <t>朱玉凤</t>
  </si>
  <si>
    <t>杨淑秀</t>
  </si>
  <si>
    <t>眼视光技术岗位</t>
  </si>
  <si>
    <t>王晨云</t>
  </si>
  <si>
    <t>张紫璇</t>
  </si>
  <si>
    <t>缺考</t>
  </si>
  <si>
    <t>李文峰</t>
  </si>
  <si>
    <t>田庆欣</t>
  </si>
  <si>
    <t>康复技术岗位</t>
  </si>
  <si>
    <t>崔元斐</t>
  </si>
  <si>
    <t>张海彦</t>
  </si>
  <si>
    <t>王玉婕</t>
  </si>
  <si>
    <t>黑晶晶</t>
  </si>
  <si>
    <t>朱  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</si>
</sst>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name val="方正小标宋简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4"/>
      <color indexed="8"/>
      <name val="宋体"/>
      <charset val="134"/>
    </font>
    <font>
      <sz val="14"/>
      <name val="仿宋_GB2312"/>
      <charset val="0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49" fontId="5" fillId="2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view="pageBreakPreview" zoomScale="70" zoomScaleNormal="100" workbookViewId="0">
      <selection activeCell="K27" sqref="K27"/>
    </sheetView>
  </sheetViews>
  <sheetFormatPr defaultColWidth="9.14166666666667" defaultRowHeight="14.25"/>
  <cols>
    <col min="1" max="1" width="6.39166666666667" customWidth="1"/>
    <col min="2" max="2" width="18.45" style="2" customWidth="1"/>
    <col min="3" max="3" width="13.9166666666667" customWidth="1"/>
    <col min="4" max="10" width="14.0333333333333" customWidth="1"/>
    <col min="11" max="11" width="25.7083333333333" customWidth="1"/>
    <col min="12" max="12" width="14.225" customWidth="1"/>
  </cols>
  <sheetData>
    <row r="1" ht="47" customHeight="1" spans="1:12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</row>
    <row r="2" ht="9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2" customHeight="1" spans="1:12">
      <c r="A3" s="6" t="s">
        <v>1</v>
      </c>
      <c r="B3" s="6" t="s">
        <v>2</v>
      </c>
      <c r="C3" s="6" t="s">
        <v>3</v>
      </c>
      <c r="D3" s="7" t="s">
        <v>4</v>
      </c>
      <c r="E3" s="8"/>
      <c r="F3" s="8"/>
      <c r="G3" s="8"/>
      <c r="H3" s="8"/>
      <c r="I3" s="8"/>
      <c r="J3" s="8"/>
      <c r="K3" s="13"/>
      <c r="L3" s="14" t="s">
        <v>5</v>
      </c>
    </row>
    <row r="4" ht="44" customHeight="1" spans="1:12">
      <c r="A4" s="9"/>
      <c r="B4" s="9"/>
      <c r="C4" s="9"/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5" t="s">
        <v>13</v>
      </c>
      <c r="L4" s="14"/>
    </row>
    <row r="5" s="1" customFormat="1" ht="36" customHeight="1" spans="1:12">
      <c r="A5" s="11">
        <v>1</v>
      </c>
      <c r="B5" s="12" t="s">
        <v>14</v>
      </c>
      <c r="C5" s="12" t="s">
        <v>15</v>
      </c>
      <c r="D5" s="11">
        <v>89</v>
      </c>
      <c r="E5" s="11">
        <v>96</v>
      </c>
      <c r="F5" s="11">
        <v>90</v>
      </c>
      <c r="G5" s="11">
        <v>90</v>
      </c>
      <c r="H5" s="11">
        <v>70</v>
      </c>
      <c r="I5" s="11">
        <f t="shared" ref="I5:I20" si="0">AVERAGE(D5:H5)</f>
        <v>87</v>
      </c>
      <c r="J5" s="11">
        <v>81</v>
      </c>
      <c r="K5" s="11">
        <f t="shared" ref="K5:K20" si="1">I5*0.5+J5*0.5</f>
        <v>84</v>
      </c>
      <c r="L5" s="16" t="s">
        <v>16</v>
      </c>
    </row>
    <row r="6" s="1" customFormat="1" ht="36" customHeight="1" spans="1:12">
      <c r="A6" s="11">
        <v>2</v>
      </c>
      <c r="B6" s="12" t="s">
        <v>14</v>
      </c>
      <c r="C6" s="12" t="s">
        <v>17</v>
      </c>
      <c r="D6" s="11">
        <v>85</v>
      </c>
      <c r="E6" s="11">
        <v>86</v>
      </c>
      <c r="F6" s="11">
        <v>85</v>
      </c>
      <c r="G6" s="11">
        <v>82</v>
      </c>
      <c r="H6" s="11">
        <v>70</v>
      </c>
      <c r="I6" s="11">
        <f t="shared" si="0"/>
        <v>81.6</v>
      </c>
      <c r="J6" s="11">
        <v>74</v>
      </c>
      <c r="K6" s="11">
        <f t="shared" si="1"/>
        <v>77.8</v>
      </c>
      <c r="L6" s="17"/>
    </row>
    <row r="7" s="1" customFormat="1" ht="36" customHeight="1" spans="1:12">
      <c r="A7" s="11">
        <v>3</v>
      </c>
      <c r="B7" s="12" t="s">
        <v>14</v>
      </c>
      <c r="C7" s="12" t="s">
        <v>18</v>
      </c>
      <c r="D7" s="11">
        <v>85</v>
      </c>
      <c r="E7" s="11">
        <v>87</v>
      </c>
      <c r="F7" s="11">
        <v>90</v>
      </c>
      <c r="G7" s="11">
        <v>89</v>
      </c>
      <c r="H7" s="11">
        <v>80</v>
      </c>
      <c r="I7" s="11">
        <f t="shared" si="0"/>
        <v>86.2</v>
      </c>
      <c r="J7" s="11">
        <v>69</v>
      </c>
      <c r="K7" s="11">
        <f t="shared" si="1"/>
        <v>77.6</v>
      </c>
      <c r="L7" s="17"/>
    </row>
    <row r="8" customFormat="1" ht="36" customHeight="1" spans="1:12">
      <c r="A8" s="11">
        <v>4</v>
      </c>
      <c r="B8" s="12" t="s">
        <v>14</v>
      </c>
      <c r="C8" s="12" t="s">
        <v>19</v>
      </c>
      <c r="D8" s="11">
        <v>82</v>
      </c>
      <c r="E8" s="11">
        <v>88</v>
      </c>
      <c r="F8" s="11">
        <v>90</v>
      </c>
      <c r="G8" s="11">
        <v>88</v>
      </c>
      <c r="H8" s="11">
        <v>80</v>
      </c>
      <c r="I8" s="11">
        <f t="shared" si="0"/>
        <v>85.6</v>
      </c>
      <c r="J8" s="11">
        <v>67</v>
      </c>
      <c r="K8" s="11">
        <f t="shared" si="1"/>
        <v>76.3</v>
      </c>
      <c r="L8" s="17"/>
    </row>
    <row r="9" customFormat="1" ht="36" customHeight="1" spans="1:12">
      <c r="A9" s="11">
        <v>5</v>
      </c>
      <c r="B9" s="12" t="s">
        <v>14</v>
      </c>
      <c r="C9" s="12" t="s">
        <v>20</v>
      </c>
      <c r="D9" s="11">
        <v>82</v>
      </c>
      <c r="E9" s="11">
        <v>82</v>
      </c>
      <c r="F9" s="11">
        <v>80</v>
      </c>
      <c r="G9" s="11">
        <v>84</v>
      </c>
      <c r="H9" s="11">
        <v>60</v>
      </c>
      <c r="I9" s="11">
        <f t="shared" si="0"/>
        <v>77.6</v>
      </c>
      <c r="J9" s="11">
        <v>75</v>
      </c>
      <c r="K9" s="11">
        <f t="shared" si="1"/>
        <v>76.3</v>
      </c>
      <c r="L9" s="17"/>
    </row>
    <row r="10" customFormat="1" ht="36" customHeight="1" spans="1:12">
      <c r="A10" s="11">
        <v>6</v>
      </c>
      <c r="B10" s="12" t="s">
        <v>14</v>
      </c>
      <c r="C10" s="12" t="s">
        <v>21</v>
      </c>
      <c r="D10" s="11">
        <v>87</v>
      </c>
      <c r="E10" s="11">
        <v>94</v>
      </c>
      <c r="F10" s="11">
        <v>95</v>
      </c>
      <c r="G10" s="11">
        <v>90</v>
      </c>
      <c r="H10" s="11">
        <v>70</v>
      </c>
      <c r="I10" s="11">
        <f t="shared" si="0"/>
        <v>87.2</v>
      </c>
      <c r="J10" s="11">
        <v>63</v>
      </c>
      <c r="K10" s="11">
        <f t="shared" si="1"/>
        <v>75.1</v>
      </c>
      <c r="L10" s="17"/>
    </row>
    <row r="11" customFormat="1" ht="36" customHeight="1" spans="1:12">
      <c r="A11" s="11">
        <v>7</v>
      </c>
      <c r="B11" s="12" t="s">
        <v>14</v>
      </c>
      <c r="C11" s="12" t="s">
        <v>22</v>
      </c>
      <c r="D11" s="11">
        <v>87</v>
      </c>
      <c r="E11" s="11">
        <v>92</v>
      </c>
      <c r="F11" s="11">
        <v>95</v>
      </c>
      <c r="G11" s="11">
        <v>93</v>
      </c>
      <c r="H11" s="11">
        <v>90</v>
      </c>
      <c r="I11" s="11">
        <f t="shared" si="0"/>
        <v>91.4</v>
      </c>
      <c r="J11" s="11">
        <v>57</v>
      </c>
      <c r="K11" s="11">
        <f t="shared" si="1"/>
        <v>74.2</v>
      </c>
      <c r="L11" s="18"/>
    </row>
    <row r="12" ht="36" customHeight="1" spans="1:12">
      <c r="A12" s="11">
        <v>8</v>
      </c>
      <c r="B12" s="12" t="s">
        <v>14</v>
      </c>
      <c r="C12" s="12" t="s">
        <v>23</v>
      </c>
      <c r="D12" s="11">
        <v>82</v>
      </c>
      <c r="E12" s="11">
        <v>86</v>
      </c>
      <c r="F12" s="11">
        <v>85</v>
      </c>
      <c r="G12" s="11">
        <v>82</v>
      </c>
      <c r="H12" s="11">
        <v>70</v>
      </c>
      <c r="I12" s="11">
        <f t="shared" si="0"/>
        <v>81</v>
      </c>
      <c r="J12" s="11">
        <v>65</v>
      </c>
      <c r="K12" s="11">
        <f t="shared" si="1"/>
        <v>73</v>
      </c>
      <c r="L12" s="17"/>
    </row>
    <row r="13" ht="36" customHeight="1" spans="1:12">
      <c r="A13" s="11">
        <v>9</v>
      </c>
      <c r="B13" s="12" t="s">
        <v>14</v>
      </c>
      <c r="C13" s="12" t="s">
        <v>24</v>
      </c>
      <c r="D13" s="11">
        <v>82</v>
      </c>
      <c r="E13" s="11">
        <v>80</v>
      </c>
      <c r="F13" s="11">
        <v>80</v>
      </c>
      <c r="G13" s="11">
        <v>82</v>
      </c>
      <c r="H13" s="11">
        <v>80</v>
      </c>
      <c r="I13" s="11">
        <f t="shared" si="0"/>
        <v>80.8</v>
      </c>
      <c r="J13" s="11">
        <v>58</v>
      </c>
      <c r="K13" s="11">
        <f t="shared" si="1"/>
        <v>69.4</v>
      </c>
      <c r="L13" s="17"/>
    </row>
    <row r="14" ht="36" customHeight="1" spans="1:12">
      <c r="A14" s="11">
        <v>10</v>
      </c>
      <c r="B14" s="12" t="s">
        <v>14</v>
      </c>
      <c r="C14" s="12" t="s">
        <v>25</v>
      </c>
      <c r="D14" s="11">
        <v>83</v>
      </c>
      <c r="E14" s="11">
        <v>89</v>
      </c>
      <c r="F14" s="11">
        <v>80</v>
      </c>
      <c r="G14" s="11">
        <v>86</v>
      </c>
      <c r="H14" s="11">
        <v>84</v>
      </c>
      <c r="I14" s="11">
        <f t="shared" si="0"/>
        <v>84.4</v>
      </c>
      <c r="J14" s="11">
        <v>54</v>
      </c>
      <c r="K14" s="11">
        <f t="shared" si="1"/>
        <v>69.2</v>
      </c>
      <c r="L14" s="17"/>
    </row>
    <row r="15" ht="36" customHeight="1" spans="1:12">
      <c r="A15" s="11">
        <v>11</v>
      </c>
      <c r="B15" s="12" t="s">
        <v>14</v>
      </c>
      <c r="C15" s="12" t="s">
        <v>26</v>
      </c>
      <c r="D15" s="11">
        <v>82</v>
      </c>
      <c r="E15" s="11">
        <v>84</v>
      </c>
      <c r="F15" s="11">
        <v>80</v>
      </c>
      <c r="G15" s="11">
        <v>80</v>
      </c>
      <c r="H15" s="11">
        <v>70</v>
      </c>
      <c r="I15" s="11">
        <f t="shared" si="0"/>
        <v>79.2</v>
      </c>
      <c r="J15" s="11">
        <v>55</v>
      </c>
      <c r="K15" s="11">
        <f t="shared" si="1"/>
        <v>67.1</v>
      </c>
      <c r="L15" s="17"/>
    </row>
    <row r="16" ht="36" customHeight="1" spans="1:12">
      <c r="A16" s="11">
        <v>12</v>
      </c>
      <c r="B16" s="12" t="s">
        <v>14</v>
      </c>
      <c r="C16" s="12" t="s">
        <v>27</v>
      </c>
      <c r="D16" s="11">
        <v>86</v>
      </c>
      <c r="E16" s="11">
        <v>86</v>
      </c>
      <c r="F16" s="11">
        <v>85</v>
      </c>
      <c r="G16" s="11">
        <v>86</v>
      </c>
      <c r="H16" s="11">
        <v>70</v>
      </c>
      <c r="I16" s="11">
        <f t="shared" si="0"/>
        <v>82.6</v>
      </c>
      <c r="J16" s="11">
        <v>51</v>
      </c>
      <c r="K16" s="11">
        <f t="shared" si="1"/>
        <v>66.8</v>
      </c>
      <c r="L16" s="18"/>
    </row>
    <row r="17" ht="36" customHeight="1" spans="1:12">
      <c r="A17" s="11">
        <v>1</v>
      </c>
      <c r="B17" s="12" t="s">
        <v>28</v>
      </c>
      <c r="C17" s="12" t="s">
        <v>29</v>
      </c>
      <c r="D17" s="11">
        <v>90</v>
      </c>
      <c r="E17" s="11">
        <v>94</v>
      </c>
      <c r="F17" s="11">
        <v>95</v>
      </c>
      <c r="G17" s="11">
        <v>95</v>
      </c>
      <c r="H17" s="11">
        <v>90</v>
      </c>
      <c r="I17" s="11">
        <f t="shared" si="0"/>
        <v>92.8</v>
      </c>
      <c r="J17" s="11">
        <v>81</v>
      </c>
      <c r="K17" s="11">
        <f t="shared" si="1"/>
        <v>86.9</v>
      </c>
      <c r="L17" s="16" t="s">
        <v>16</v>
      </c>
    </row>
    <row r="18" ht="36" customHeight="1" spans="1:12">
      <c r="A18" s="11">
        <v>2</v>
      </c>
      <c r="B18" s="12" t="s">
        <v>28</v>
      </c>
      <c r="C18" s="12" t="s">
        <v>30</v>
      </c>
      <c r="D18" s="11">
        <v>85</v>
      </c>
      <c r="E18" s="11">
        <v>86</v>
      </c>
      <c r="F18" s="11">
        <v>78</v>
      </c>
      <c r="G18" s="11">
        <v>85</v>
      </c>
      <c r="H18" s="11">
        <v>70</v>
      </c>
      <c r="I18" s="11">
        <f t="shared" si="0"/>
        <v>80.8</v>
      </c>
      <c r="J18" s="11">
        <v>88</v>
      </c>
      <c r="K18" s="11">
        <f t="shared" si="1"/>
        <v>84.4</v>
      </c>
      <c r="L18" s="18"/>
    </row>
    <row r="19" ht="36" customHeight="1" spans="1:12">
      <c r="A19" s="11">
        <v>3</v>
      </c>
      <c r="B19" s="12" t="s">
        <v>28</v>
      </c>
      <c r="C19" s="12" t="s">
        <v>31</v>
      </c>
      <c r="D19" s="11">
        <v>86</v>
      </c>
      <c r="E19" s="11">
        <v>85</v>
      </c>
      <c r="F19" s="11">
        <v>73</v>
      </c>
      <c r="G19" s="11">
        <v>90</v>
      </c>
      <c r="H19" s="11">
        <v>80</v>
      </c>
      <c r="I19" s="11">
        <f t="shared" si="0"/>
        <v>82.8</v>
      </c>
      <c r="J19" s="11">
        <v>60</v>
      </c>
      <c r="K19" s="11">
        <f t="shared" si="1"/>
        <v>71.4</v>
      </c>
      <c r="L19" s="18"/>
    </row>
    <row r="20" ht="36" customHeight="1" spans="1:12">
      <c r="A20" s="11">
        <v>1</v>
      </c>
      <c r="B20" s="12" t="s">
        <v>32</v>
      </c>
      <c r="C20" s="12" t="s">
        <v>33</v>
      </c>
      <c r="D20" s="11">
        <v>90</v>
      </c>
      <c r="E20" s="11">
        <v>94</v>
      </c>
      <c r="F20" s="11">
        <v>93</v>
      </c>
      <c r="G20" s="11">
        <v>95</v>
      </c>
      <c r="H20" s="11">
        <v>90</v>
      </c>
      <c r="I20" s="11">
        <f t="shared" si="0"/>
        <v>92.4</v>
      </c>
      <c r="J20" s="11">
        <v>70</v>
      </c>
      <c r="K20" s="11">
        <f t="shared" si="1"/>
        <v>81.2</v>
      </c>
      <c r="L20" s="16" t="s">
        <v>16</v>
      </c>
    </row>
    <row r="21" ht="36" customHeight="1" spans="1:12">
      <c r="A21" s="11">
        <v>2</v>
      </c>
      <c r="B21" s="12" t="s">
        <v>32</v>
      </c>
      <c r="C21" s="12" t="s">
        <v>34</v>
      </c>
      <c r="D21" s="11"/>
      <c r="E21" s="11"/>
      <c r="F21" s="11"/>
      <c r="G21" s="11"/>
      <c r="H21" s="11"/>
      <c r="I21" s="11"/>
      <c r="J21" s="11"/>
      <c r="K21" s="11" t="s">
        <v>35</v>
      </c>
      <c r="L21" s="18"/>
    </row>
    <row r="22" ht="36" customHeight="1" spans="1:12">
      <c r="A22" s="11">
        <v>3</v>
      </c>
      <c r="B22" s="12" t="s">
        <v>32</v>
      </c>
      <c r="C22" s="12" t="s">
        <v>36</v>
      </c>
      <c r="D22" s="11"/>
      <c r="E22" s="11"/>
      <c r="F22" s="11"/>
      <c r="G22" s="11"/>
      <c r="H22" s="11"/>
      <c r="I22" s="11"/>
      <c r="J22" s="11"/>
      <c r="K22" s="11" t="s">
        <v>35</v>
      </c>
      <c r="L22" s="18"/>
    </row>
    <row r="23" ht="36" customHeight="1" spans="1:12">
      <c r="A23" s="11">
        <v>4</v>
      </c>
      <c r="B23" s="12" t="s">
        <v>32</v>
      </c>
      <c r="C23" s="12" t="s">
        <v>37</v>
      </c>
      <c r="D23" s="11"/>
      <c r="E23" s="11"/>
      <c r="F23" s="11"/>
      <c r="G23" s="11"/>
      <c r="H23" s="11"/>
      <c r="I23" s="11"/>
      <c r="J23" s="11"/>
      <c r="K23" s="11" t="s">
        <v>35</v>
      </c>
      <c r="L23" s="18"/>
    </row>
    <row r="24" ht="36" customHeight="1" spans="1:12">
      <c r="A24" s="11">
        <v>1</v>
      </c>
      <c r="B24" s="12" t="s">
        <v>38</v>
      </c>
      <c r="C24" s="12" t="s">
        <v>39</v>
      </c>
      <c r="D24" s="11">
        <v>90</v>
      </c>
      <c r="E24" s="11">
        <v>96</v>
      </c>
      <c r="F24" s="11">
        <v>92</v>
      </c>
      <c r="G24" s="11">
        <v>95</v>
      </c>
      <c r="H24" s="11">
        <v>90</v>
      </c>
      <c r="I24" s="11">
        <f>AVERAGE(D24:H24)</f>
        <v>92.6</v>
      </c>
      <c r="J24" s="11">
        <v>94</v>
      </c>
      <c r="K24" s="11">
        <f>I24*0.5+J24*0.5</f>
        <v>93.3</v>
      </c>
      <c r="L24" s="16" t="s">
        <v>16</v>
      </c>
    </row>
    <row r="25" ht="36" customHeight="1" spans="1:12">
      <c r="A25" s="11">
        <v>2</v>
      </c>
      <c r="B25" s="12" t="s">
        <v>38</v>
      </c>
      <c r="C25" s="12" t="s">
        <v>40</v>
      </c>
      <c r="D25" s="11">
        <v>86</v>
      </c>
      <c r="E25" s="11">
        <v>90</v>
      </c>
      <c r="F25" s="11">
        <v>90</v>
      </c>
      <c r="G25" s="11">
        <v>90</v>
      </c>
      <c r="H25" s="11">
        <v>80</v>
      </c>
      <c r="I25" s="11">
        <f>AVERAGE(D25:H25)</f>
        <v>87.2</v>
      </c>
      <c r="J25" s="11">
        <v>86</v>
      </c>
      <c r="K25" s="11">
        <f>I25*0.5+J25*0.5</f>
        <v>86.6</v>
      </c>
      <c r="L25" s="18"/>
    </row>
    <row r="26" ht="36" customHeight="1" spans="1:12">
      <c r="A26" s="11">
        <v>3</v>
      </c>
      <c r="B26" s="12" t="s">
        <v>38</v>
      </c>
      <c r="C26" s="12" t="s">
        <v>41</v>
      </c>
      <c r="D26" s="11">
        <v>87</v>
      </c>
      <c r="E26" s="11">
        <v>82</v>
      </c>
      <c r="F26" s="11">
        <v>89</v>
      </c>
      <c r="G26" s="11">
        <v>85</v>
      </c>
      <c r="H26" s="11">
        <v>70</v>
      </c>
      <c r="I26" s="11">
        <f>AVERAGE(D26:H26)</f>
        <v>82.6</v>
      </c>
      <c r="J26" s="11">
        <v>89</v>
      </c>
      <c r="K26" s="11">
        <f>I26*0.5+J26*0.5</f>
        <v>85.8</v>
      </c>
      <c r="L26" s="18"/>
    </row>
    <row r="27" ht="36" customHeight="1" spans="1:12">
      <c r="A27" s="11">
        <v>4</v>
      </c>
      <c r="B27" s="12" t="s">
        <v>38</v>
      </c>
      <c r="C27" s="12" t="s">
        <v>42</v>
      </c>
      <c r="D27" s="11">
        <v>88</v>
      </c>
      <c r="E27" s="11">
        <v>84</v>
      </c>
      <c r="F27" s="11">
        <v>85</v>
      </c>
      <c r="G27" s="11">
        <v>80</v>
      </c>
      <c r="H27" s="11">
        <v>70</v>
      </c>
      <c r="I27" s="11">
        <f>AVERAGE(D27:H27)</f>
        <v>81.4</v>
      </c>
      <c r="J27" s="11">
        <v>86.5</v>
      </c>
      <c r="K27" s="11">
        <f>I27*0.5+J27*0.5</f>
        <v>83.95</v>
      </c>
      <c r="L27" s="18"/>
    </row>
    <row r="28" ht="36" customHeight="1" spans="1:12">
      <c r="A28" s="11">
        <v>5</v>
      </c>
      <c r="B28" s="12" t="s">
        <v>38</v>
      </c>
      <c r="C28" s="12" t="s">
        <v>43</v>
      </c>
      <c r="D28" s="11">
        <v>89</v>
      </c>
      <c r="E28" s="11">
        <v>90</v>
      </c>
      <c r="F28" s="11">
        <v>90</v>
      </c>
      <c r="G28" s="11">
        <v>90</v>
      </c>
      <c r="H28" s="11">
        <v>70</v>
      </c>
      <c r="I28" s="11">
        <f>AVERAGE(D28:H28)</f>
        <v>85.8</v>
      </c>
      <c r="J28" s="11">
        <v>82</v>
      </c>
      <c r="K28" s="11">
        <f>I28*0.5+J28*0.5</f>
        <v>83.9</v>
      </c>
      <c r="L28" s="18"/>
    </row>
  </sheetData>
  <autoFilter xmlns:etc="http://www.wps.cn/officeDocument/2017/etCustomData" ref="A3:L28" etc:filterBottomFollowUsedRange="0">
    <sortState ref="A3:L28">
      <sortCondition ref="B3:B28" descending="1"/>
      <sortCondition ref="K3:K28" descending="1"/>
    </sortState>
    <extLst/>
  </autoFilter>
  <mergeCells count="7">
    <mergeCell ref="A1:L1"/>
    <mergeCell ref="A2:L2"/>
    <mergeCell ref="D3:K3"/>
    <mergeCell ref="A3:A4"/>
    <mergeCell ref="B3:B4"/>
    <mergeCell ref="C3:C4"/>
    <mergeCell ref="L3:L4"/>
  </mergeCells>
  <printOptions horizontalCentered="1"/>
  <pageMargins left="0.393055555555556" right="0.393055555555556" top="0.196527777777778" bottom="0.0784722222222222" header="0.156944444444444" footer="0.0388888888888889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自我得之-自我失之</cp:lastModifiedBy>
  <dcterms:created xsi:type="dcterms:W3CDTF">2024-12-30T01:41:00Z</dcterms:created>
  <dcterms:modified xsi:type="dcterms:W3CDTF">2024-12-30T01:47:15Z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70422A080316448D8DD6F0D38FDA7D69_13</vt:lpwstr>
  </property>
  <property fmtid="{D5CDD505-2E9C-101B-9397-08002B2CF9AE}" pid="3" name="KSOProductBuildVer">
    <vt:lpwstr>2052-12.1.0.19770</vt:lpwstr>
  </property>
</Properties>
</file>