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总成绩" sheetId="3" r:id="rId1"/>
  </sheets>
  <definedNames>
    <definedName name="_xlnm._FilterDatabase" localSheetId="0" hidden="1">总成绩!$A$1:$M$33</definedName>
    <definedName name="_xlnm.Print_Titles" localSheetId="0">总成绩!$3:$3</definedName>
  </definedNames>
  <calcPr calcId="144525"/>
</workbook>
</file>

<file path=xl/sharedStrings.xml><?xml version="1.0" encoding="utf-8"?>
<sst xmlns="http://schemas.openxmlformats.org/spreadsheetml/2006/main" count="228" uniqueCount="114">
  <si>
    <t>附件</t>
  </si>
  <si>
    <t>2024年下半年井研县公开考试招聘事业单位工作人员考试总成绩及进入体检人员</t>
  </si>
  <si>
    <t>类别</t>
  </si>
  <si>
    <t>面试
序号</t>
  </si>
  <si>
    <t>姓名</t>
  </si>
  <si>
    <t>岗位编码</t>
  </si>
  <si>
    <t>报考单位</t>
  </si>
  <si>
    <t>准考证号</t>
  </si>
  <si>
    <t>笔试    
总成绩</t>
  </si>
  <si>
    <t>笔试
折合成绩</t>
  </si>
  <si>
    <t>面试
成绩</t>
  </si>
  <si>
    <t>面试
折合成绩</t>
  </si>
  <si>
    <t>考试
总成绩</t>
  </si>
  <si>
    <t>岗位排名</t>
  </si>
  <si>
    <t>是否进入体检</t>
  </si>
  <si>
    <t>综合类</t>
  </si>
  <si>
    <t>2</t>
  </si>
  <si>
    <t>吴家琛</t>
  </si>
  <si>
    <t>21010201</t>
  </si>
  <si>
    <t>井研县融媒体中心</t>
  </si>
  <si>
    <t>2411100610522</t>
  </si>
  <si>
    <t>是</t>
  </si>
  <si>
    <t>11</t>
  </si>
  <si>
    <t>吕好琦</t>
  </si>
  <si>
    <t>2411100610329</t>
  </si>
  <si>
    <t>否</t>
  </si>
  <si>
    <t>1</t>
  </si>
  <si>
    <t>王煜</t>
  </si>
  <si>
    <t>2411100610304</t>
  </si>
  <si>
    <t>4</t>
  </si>
  <si>
    <t>胡嘉威</t>
  </si>
  <si>
    <t>21020201</t>
  </si>
  <si>
    <t>井研县战备水库管理所</t>
  </si>
  <si>
    <t>2411100610901</t>
  </si>
  <si>
    <t>3</t>
  </si>
  <si>
    <t>陈念</t>
  </si>
  <si>
    <t>2411100610420</t>
  </si>
  <si>
    <t>7</t>
  </si>
  <si>
    <t>柴描</t>
  </si>
  <si>
    <t>2411100610109</t>
  </si>
  <si>
    <r>
      <rPr>
        <sz val="8"/>
        <rFont val="宋体"/>
        <charset val="134"/>
      </rPr>
      <t>面试成绩低于</t>
    </r>
    <r>
      <rPr>
        <sz val="8"/>
        <rFont val="Arial"/>
        <charset val="134"/>
      </rPr>
      <t>70</t>
    </r>
    <r>
      <rPr>
        <sz val="8"/>
        <rFont val="宋体"/>
        <charset val="134"/>
      </rPr>
      <t>分
不排名</t>
    </r>
  </si>
  <si>
    <t>13</t>
  </si>
  <si>
    <t>徐胜</t>
  </si>
  <si>
    <t>21030201</t>
  </si>
  <si>
    <t>井研县沙溪河水库管理所</t>
  </si>
  <si>
    <t>2411100610823</t>
  </si>
  <si>
    <t>9</t>
  </si>
  <si>
    <t>刘畅</t>
  </si>
  <si>
    <t>2411100610119</t>
  </si>
  <si>
    <t>14</t>
  </si>
  <si>
    <t>高艳梅</t>
  </si>
  <si>
    <t>2411100611005</t>
  </si>
  <si>
    <t>17</t>
  </si>
  <si>
    <t>田梦婷</t>
  </si>
  <si>
    <t>21040201</t>
  </si>
  <si>
    <t>井研县国资服务中心</t>
  </si>
  <si>
    <t>2411100610515</t>
  </si>
  <si>
    <t>16</t>
  </si>
  <si>
    <t>袁子涵</t>
  </si>
  <si>
    <t>2411100610813</t>
  </si>
  <si>
    <t>8</t>
  </si>
  <si>
    <t>王慧</t>
  </si>
  <si>
    <t>2411100610320</t>
  </si>
  <si>
    <t>5</t>
  </si>
  <si>
    <t>张宇君</t>
  </si>
  <si>
    <t>21050201</t>
  </si>
  <si>
    <t>井研县周坡畜禽品种改良站</t>
  </si>
  <si>
    <t>2411100610003</t>
  </si>
  <si>
    <t>12</t>
  </si>
  <si>
    <t>杨柯钰</t>
  </si>
  <si>
    <t>2411100610202</t>
  </si>
  <si>
    <t>18</t>
  </si>
  <si>
    <t>王宇杭</t>
  </si>
  <si>
    <t>2411100610530</t>
  </si>
  <si>
    <t>6</t>
  </si>
  <si>
    <t>丁凤娇</t>
  </si>
  <si>
    <t>21060201</t>
  </si>
  <si>
    <t>井研县纯复镇畜牧兽医站</t>
  </si>
  <si>
    <t>2411100610820</t>
  </si>
  <si>
    <t>10</t>
  </si>
  <si>
    <t>王瑶</t>
  </si>
  <si>
    <t>2411100609919</t>
  </si>
  <si>
    <t>15</t>
  </si>
  <si>
    <t>黄乐陶</t>
  </si>
  <si>
    <t>2411100610203</t>
  </si>
  <si>
    <t>教育类</t>
  </si>
  <si>
    <t>程浩然</t>
  </si>
  <si>
    <t>21070101</t>
  </si>
  <si>
    <t>四川省井研县高级职业中学</t>
  </si>
  <si>
    <t>2411100200826</t>
  </si>
  <si>
    <t>扎拉</t>
  </si>
  <si>
    <t>2411100200820</t>
  </si>
  <si>
    <t>刘遥</t>
  </si>
  <si>
    <t>2411100200916</t>
  </si>
  <si>
    <t>吴洪宇</t>
  </si>
  <si>
    <t>2411100200822</t>
  </si>
  <si>
    <t>罗浩</t>
  </si>
  <si>
    <t>2411100200923</t>
  </si>
  <si>
    <t>陈丹彤</t>
  </si>
  <si>
    <t>2411100200813</t>
  </si>
  <si>
    <t>罗佳</t>
  </si>
  <si>
    <t>21070102</t>
  </si>
  <si>
    <t>2411100200802</t>
  </si>
  <si>
    <t>于竞雅</t>
  </si>
  <si>
    <t>2411100201003</t>
  </si>
  <si>
    <t>戚雨蕙</t>
  </si>
  <si>
    <t>2411100200816</t>
  </si>
  <si>
    <t>王子慧</t>
  </si>
  <si>
    <t>2411100200927</t>
  </si>
  <si>
    <t>陈欣悦</t>
  </si>
  <si>
    <t>2411100200807</t>
  </si>
  <si>
    <t>管熠昀</t>
  </si>
  <si>
    <t>2411100200901</t>
  </si>
  <si>
    <t>放弃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</si>
</sst>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1">
    <font>
      <sz val="11"/>
      <color theme="1"/>
      <name val="宋体"/>
      <charset val="134"/>
      <scheme val="minor"/>
    </font>
    <font>
      <sz val="10"/>
      <color theme="1"/>
      <name val="宋体"/>
      <charset val="134"/>
      <scheme val="minor"/>
    </font>
    <font>
      <sz val="11"/>
      <color rgb="FF000000"/>
      <name val="宋体"/>
      <charset val="134"/>
    </font>
    <font>
      <sz val="11"/>
      <name val="宋体"/>
      <charset val="134"/>
    </font>
    <font>
      <b/>
      <sz val="14"/>
      <color theme="1"/>
      <name val="宋体"/>
      <charset val="134"/>
      <scheme val="minor"/>
    </font>
    <font>
      <sz val="18"/>
      <name val="方正小标宋简体"/>
      <charset val="134"/>
    </font>
    <font>
      <b/>
      <sz val="10"/>
      <name val="黑体"/>
      <charset val="134"/>
    </font>
    <font>
      <sz val="10"/>
      <name val="宋体"/>
      <charset val="134"/>
    </font>
    <font>
      <sz val="10"/>
      <name val="Arial"/>
      <charset val="134"/>
    </font>
    <font>
      <sz val="10"/>
      <name val="方正书宋_GBK"/>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vertical="center" wrapText="1"/>
    </xf>
    <xf numFmtId="176" fontId="0" fillId="0" borderId="0" xfId="0" applyNumberFormat="1">
      <alignment vertical="center"/>
    </xf>
    <xf numFmtId="177" fontId="0" fillId="0" borderId="0" xfId="0" applyNumberFormat="1">
      <alignment vertical="center"/>
    </xf>
    <xf numFmtId="49" fontId="0" fillId="0" borderId="0" xfId="0" applyNumberFormat="1">
      <alignment vertical="center"/>
    </xf>
    <xf numFmtId="0" fontId="4" fillId="0" borderId="0" xfId="0" applyFont="1" applyAlignment="1">
      <alignment vertical="center" wrapText="1"/>
    </xf>
    <xf numFmtId="0" fontId="5"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workbookViewId="0">
      <pane ySplit="3" topLeftCell="A4" activePane="bottomLeft" state="frozen"/>
      <selection/>
      <selection pane="bottomLeft" activeCell="A1" sqref="A1"/>
    </sheetView>
  </sheetViews>
  <sheetFormatPr defaultColWidth="9" defaultRowHeight="13.5"/>
  <cols>
    <col min="1" max="1" width="7.25" style="4" customWidth="1"/>
    <col min="2" max="2" width="5.625" customWidth="1"/>
    <col min="3" max="3" width="8.125" customWidth="1"/>
    <col min="4" max="4" width="10.5" customWidth="1"/>
    <col min="5" max="5" width="23" customWidth="1"/>
    <col min="6" max="6" width="15.25" customWidth="1"/>
    <col min="7" max="7" width="8.125" customWidth="1"/>
    <col min="8" max="8" width="8.5" style="5" customWidth="1"/>
    <col min="9" max="9" width="8.75" style="6" customWidth="1"/>
    <col min="10" max="10" width="8.375" style="5" customWidth="1"/>
    <col min="11" max="11" width="7.75" style="5" customWidth="1"/>
    <col min="12" max="12" width="13.125" style="7" customWidth="1"/>
    <col min="13" max="13" width="7.875" customWidth="1"/>
  </cols>
  <sheetData>
    <row r="1" ht="30" customHeight="1" spans="1:1">
      <c r="A1" s="8" t="s">
        <v>0</v>
      </c>
    </row>
    <row r="2" ht="49" customHeight="1" spans="1:13">
      <c r="A2" s="9" t="s">
        <v>1</v>
      </c>
      <c r="B2" s="9"/>
      <c r="C2" s="9"/>
      <c r="D2" s="9"/>
      <c r="E2" s="9"/>
      <c r="F2" s="9"/>
      <c r="G2" s="9"/>
      <c r="H2" s="9"/>
      <c r="I2" s="9"/>
      <c r="J2" s="9"/>
      <c r="K2" s="9"/>
      <c r="L2" s="9"/>
      <c r="M2" s="9"/>
    </row>
    <row r="3" s="1" customFormat="1" ht="40" customHeight="1" spans="1:13">
      <c r="A3" s="10" t="s">
        <v>2</v>
      </c>
      <c r="B3" s="10" t="s">
        <v>3</v>
      </c>
      <c r="C3" s="10" t="s">
        <v>4</v>
      </c>
      <c r="D3" s="10" t="s">
        <v>5</v>
      </c>
      <c r="E3" s="10" t="s">
        <v>6</v>
      </c>
      <c r="F3" s="10" t="s">
        <v>7</v>
      </c>
      <c r="G3" s="10" t="s">
        <v>8</v>
      </c>
      <c r="H3" s="11" t="s">
        <v>9</v>
      </c>
      <c r="I3" s="18" t="s">
        <v>10</v>
      </c>
      <c r="J3" s="11" t="s">
        <v>11</v>
      </c>
      <c r="K3" s="11" t="s">
        <v>12</v>
      </c>
      <c r="L3" s="19" t="s">
        <v>13</v>
      </c>
      <c r="M3" s="10" t="s">
        <v>14</v>
      </c>
    </row>
    <row r="4" s="2" customFormat="1" ht="24" customHeight="1" spans="1:13">
      <c r="A4" s="12" t="s">
        <v>15</v>
      </c>
      <c r="B4" s="13" t="s">
        <v>16</v>
      </c>
      <c r="C4" s="12" t="s">
        <v>17</v>
      </c>
      <c r="D4" s="14" t="s">
        <v>18</v>
      </c>
      <c r="E4" s="12" t="s">
        <v>19</v>
      </c>
      <c r="F4" s="14" t="s">
        <v>20</v>
      </c>
      <c r="G4" s="14">
        <v>69.92</v>
      </c>
      <c r="H4" s="15">
        <f>G4*0.5</f>
        <v>34.96</v>
      </c>
      <c r="I4" s="17">
        <v>86.6</v>
      </c>
      <c r="J4" s="15">
        <f>I4*0.5</f>
        <v>43.3</v>
      </c>
      <c r="K4" s="15">
        <f>H4+J4</f>
        <v>78.26</v>
      </c>
      <c r="L4" s="14">
        <v>1</v>
      </c>
      <c r="M4" s="12" t="s">
        <v>21</v>
      </c>
    </row>
    <row r="5" s="3" customFormat="1" ht="24" customHeight="1" spans="1:13">
      <c r="A5" s="12" t="s">
        <v>15</v>
      </c>
      <c r="B5" s="13" t="s">
        <v>22</v>
      </c>
      <c r="C5" s="12" t="s">
        <v>23</v>
      </c>
      <c r="D5" s="14" t="s">
        <v>18</v>
      </c>
      <c r="E5" s="12" t="s">
        <v>19</v>
      </c>
      <c r="F5" s="14" t="s">
        <v>24</v>
      </c>
      <c r="G5" s="14">
        <v>67.84</v>
      </c>
      <c r="H5" s="15">
        <f t="shared" ref="H5:H33" si="0">G5*0.5</f>
        <v>33.92</v>
      </c>
      <c r="I5" s="17">
        <v>87.1</v>
      </c>
      <c r="J5" s="15">
        <f t="shared" ref="J5:J32" si="1">I5*0.5</f>
        <v>43.55</v>
      </c>
      <c r="K5" s="15">
        <f t="shared" ref="K5:K33" si="2">H5+J5</f>
        <v>77.47</v>
      </c>
      <c r="L5" s="14">
        <v>2</v>
      </c>
      <c r="M5" s="12" t="s">
        <v>25</v>
      </c>
    </row>
    <row r="6" s="3" customFormat="1" ht="24" customHeight="1" spans="1:13">
      <c r="A6" s="12" t="s">
        <v>15</v>
      </c>
      <c r="B6" s="13" t="s">
        <v>26</v>
      </c>
      <c r="C6" s="12" t="s">
        <v>27</v>
      </c>
      <c r="D6" s="14" t="s">
        <v>18</v>
      </c>
      <c r="E6" s="12" t="s">
        <v>19</v>
      </c>
      <c r="F6" s="14" t="s">
        <v>28</v>
      </c>
      <c r="G6" s="14">
        <v>67.52</v>
      </c>
      <c r="H6" s="15">
        <f t="shared" si="0"/>
        <v>33.76</v>
      </c>
      <c r="I6" s="17">
        <v>80.8</v>
      </c>
      <c r="J6" s="15">
        <f t="shared" si="1"/>
        <v>40.4</v>
      </c>
      <c r="K6" s="15">
        <f t="shared" si="2"/>
        <v>74.16</v>
      </c>
      <c r="L6" s="14">
        <v>3</v>
      </c>
      <c r="M6" s="12" t="s">
        <v>25</v>
      </c>
    </row>
    <row r="7" s="3" customFormat="1" ht="24" customHeight="1" spans="1:13">
      <c r="A7" s="12" t="s">
        <v>15</v>
      </c>
      <c r="B7" s="13" t="s">
        <v>29</v>
      </c>
      <c r="C7" s="12" t="s">
        <v>30</v>
      </c>
      <c r="D7" s="14" t="s">
        <v>31</v>
      </c>
      <c r="E7" s="12" t="s">
        <v>32</v>
      </c>
      <c r="F7" s="14" t="s">
        <v>33</v>
      </c>
      <c r="G7" s="14">
        <v>62.38</v>
      </c>
      <c r="H7" s="15">
        <f t="shared" si="0"/>
        <v>31.19</v>
      </c>
      <c r="I7" s="17">
        <v>85.7</v>
      </c>
      <c r="J7" s="15">
        <f t="shared" si="1"/>
        <v>42.85</v>
      </c>
      <c r="K7" s="15">
        <f t="shared" si="2"/>
        <v>74.04</v>
      </c>
      <c r="L7" s="14">
        <v>1</v>
      </c>
      <c r="M7" s="20" t="s">
        <v>21</v>
      </c>
    </row>
    <row r="8" s="3" customFormat="1" ht="24" customHeight="1" spans="1:13">
      <c r="A8" s="12" t="s">
        <v>15</v>
      </c>
      <c r="B8" s="13" t="s">
        <v>34</v>
      </c>
      <c r="C8" s="12" t="s">
        <v>35</v>
      </c>
      <c r="D8" s="14" t="s">
        <v>31</v>
      </c>
      <c r="E8" s="12" t="s">
        <v>32</v>
      </c>
      <c r="F8" s="14" t="s">
        <v>36</v>
      </c>
      <c r="G8" s="14">
        <v>63.5</v>
      </c>
      <c r="H8" s="15">
        <f t="shared" si="0"/>
        <v>31.75</v>
      </c>
      <c r="I8" s="17">
        <v>82.4</v>
      </c>
      <c r="J8" s="15">
        <f t="shared" si="1"/>
        <v>41.2</v>
      </c>
      <c r="K8" s="15">
        <f t="shared" si="2"/>
        <v>72.95</v>
      </c>
      <c r="L8" s="14">
        <v>2</v>
      </c>
      <c r="M8" s="12" t="s">
        <v>25</v>
      </c>
    </row>
    <row r="9" s="3" customFormat="1" ht="24" customHeight="1" spans="1:13">
      <c r="A9" s="12" t="s">
        <v>15</v>
      </c>
      <c r="B9" s="13" t="s">
        <v>37</v>
      </c>
      <c r="C9" s="12" t="s">
        <v>38</v>
      </c>
      <c r="D9" s="14" t="s">
        <v>31</v>
      </c>
      <c r="E9" s="12" t="s">
        <v>32</v>
      </c>
      <c r="F9" s="14" t="s">
        <v>39</v>
      </c>
      <c r="G9" s="14">
        <v>63.56</v>
      </c>
      <c r="H9" s="15">
        <f t="shared" si="0"/>
        <v>31.78</v>
      </c>
      <c r="I9" s="17">
        <v>64.6</v>
      </c>
      <c r="J9" s="15">
        <f t="shared" si="1"/>
        <v>32.3</v>
      </c>
      <c r="K9" s="15">
        <f t="shared" si="2"/>
        <v>64.08</v>
      </c>
      <c r="L9" s="21" t="s">
        <v>40</v>
      </c>
      <c r="M9" s="12" t="s">
        <v>25</v>
      </c>
    </row>
    <row r="10" s="3" customFormat="1" ht="24" customHeight="1" spans="1:13">
      <c r="A10" s="12" t="s">
        <v>15</v>
      </c>
      <c r="B10" s="13" t="s">
        <v>41</v>
      </c>
      <c r="C10" s="12" t="s">
        <v>42</v>
      </c>
      <c r="D10" s="14" t="s">
        <v>43</v>
      </c>
      <c r="E10" s="12" t="s">
        <v>44</v>
      </c>
      <c r="F10" s="14" t="s">
        <v>45</v>
      </c>
      <c r="G10" s="14">
        <v>63.08</v>
      </c>
      <c r="H10" s="15">
        <f t="shared" si="0"/>
        <v>31.54</v>
      </c>
      <c r="I10" s="17">
        <v>80</v>
      </c>
      <c r="J10" s="15">
        <f t="shared" si="1"/>
        <v>40</v>
      </c>
      <c r="K10" s="15">
        <f t="shared" si="2"/>
        <v>71.54</v>
      </c>
      <c r="L10" s="14">
        <v>1</v>
      </c>
      <c r="M10" s="20" t="s">
        <v>21</v>
      </c>
    </row>
    <row r="11" s="3" customFormat="1" ht="24" customHeight="1" spans="1:13">
      <c r="A11" s="12" t="s">
        <v>15</v>
      </c>
      <c r="B11" s="13" t="s">
        <v>46</v>
      </c>
      <c r="C11" s="12" t="s">
        <v>47</v>
      </c>
      <c r="D11" s="14" t="s">
        <v>43</v>
      </c>
      <c r="E11" s="12" t="s">
        <v>44</v>
      </c>
      <c r="F11" s="14" t="s">
        <v>48</v>
      </c>
      <c r="G11" s="14">
        <v>58.9</v>
      </c>
      <c r="H11" s="15">
        <f t="shared" si="0"/>
        <v>29.45</v>
      </c>
      <c r="I11" s="17">
        <v>80</v>
      </c>
      <c r="J11" s="15">
        <f t="shared" si="1"/>
        <v>40</v>
      </c>
      <c r="K11" s="15">
        <f t="shared" si="2"/>
        <v>69.45</v>
      </c>
      <c r="L11" s="14">
        <v>2</v>
      </c>
      <c r="M11" s="20" t="s">
        <v>25</v>
      </c>
    </row>
    <row r="12" s="3" customFormat="1" ht="24" customHeight="1" spans="1:13">
      <c r="A12" s="12" t="s">
        <v>15</v>
      </c>
      <c r="B12" s="13" t="s">
        <v>49</v>
      </c>
      <c r="C12" s="12" t="s">
        <v>50</v>
      </c>
      <c r="D12" s="14" t="s">
        <v>43</v>
      </c>
      <c r="E12" s="12" t="s">
        <v>44</v>
      </c>
      <c r="F12" s="14" t="s">
        <v>51</v>
      </c>
      <c r="G12" s="14">
        <v>58.72</v>
      </c>
      <c r="H12" s="15">
        <f t="shared" si="0"/>
        <v>29.36</v>
      </c>
      <c r="I12" s="17">
        <v>79.2</v>
      </c>
      <c r="J12" s="15">
        <f t="shared" si="1"/>
        <v>39.6</v>
      </c>
      <c r="K12" s="15">
        <f t="shared" si="2"/>
        <v>68.96</v>
      </c>
      <c r="L12" s="14">
        <v>3</v>
      </c>
      <c r="M12" s="20" t="s">
        <v>25</v>
      </c>
    </row>
    <row r="13" s="3" customFormat="1" ht="24" customHeight="1" spans="1:13">
      <c r="A13" s="12" t="s">
        <v>15</v>
      </c>
      <c r="B13" s="13" t="s">
        <v>52</v>
      </c>
      <c r="C13" s="12" t="s">
        <v>53</v>
      </c>
      <c r="D13" s="14" t="s">
        <v>54</v>
      </c>
      <c r="E13" s="12" t="s">
        <v>55</v>
      </c>
      <c r="F13" s="14" t="s">
        <v>56</v>
      </c>
      <c r="G13" s="14">
        <v>68.72</v>
      </c>
      <c r="H13" s="15">
        <f t="shared" si="0"/>
        <v>34.36</v>
      </c>
      <c r="I13" s="17">
        <v>84.4</v>
      </c>
      <c r="J13" s="15">
        <f t="shared" si="1"/>
        <v>42.2</v>
      </c>
      <c r="K13" s="15">
        <f t="shared" si="2"/>
        <v>76.56</v>
      </c>
      <c r="L13" s="14">
        <v>1</v>
      </c>
      <c r="M13" s="20" t="s">
        <v>21</v>
      </c>
    </row>
    <row r="14" s="3" customFormat="1" ht="24" customHeight="1" spans="1:13">
      <c r="A14" s="12" t="s">
        <v>15</v>
      </c>
      <c r="B14" s="13" t="s">
        <v>57</v>
      </c>
      <c r="C14" s="12" t="s">
        <v>58</v>
      </c>
      <c r="D14" s="14" t="s">
        <v>54</v>
      </c>
      <c r="E14" s="12" t="s">
        <v>55</v>
      </c>
      <c r="F14" s="14" t="s">
        <v>59</v>
      </c>
      <c r="G14" s="14">
        <v>66.52</v>
      </c>
      <c r="H14" s="15">
        <f t="shared" si="0"/>
        <v>33.26</v>
      </c>
      <c r="I14" s="17">
        <v>86.5</v>
      </c>
      <c r="J14" s="15">
        <f t="shared" si="1"/>
        <v>43.25</v>
      </c>
      <c r="K14" s="15">
        <f t="shared" si="2"/>
        <v>76.51</v>
      </c>
      <c r="L14" s="14">
        <v>2</v>
      </c>
      <c r="M14" s="20" t="s">
        <v>25</v>
      </c>
    </row>
    <row r="15" s="3" customFormat="1" ht="24" customHeight="1" spans="1:13">
      <c r="A15" s="12" t="s">
        <v>15</v>
      </c>
      <c r="B15" s="13" t="s">
        <v>60</v>
      </c>
      <c r="C15" s="12" t="s">
        <v>61</v>
      </c>
      <c r="D15" s="14" t="s">
        <v>54</v>
      </c>
      <c r="E15" s="12" t="s">
        <v>55</v>
      </c>
      <c r="F15" s="14" t="s">
        <v>62</v>
      </c>
      <c r="G15" s="14">
        <v>65.84</v>
      </c>
      <c r="H15" s="15">
        <f t="shared" si="0"/>
        <v>32.92</v>
      </c>
      <c r="I15" s="17">
        <v>80.6</v>
      </c>
      <c r="J15" s="15">
        <f t="shared" si="1"/>
        <v>40.3</v>
      </c>
      <c r="K15" s="15">
        <f t="shared" si="2"/>
        <v>73.22</v>
      </c>
      <c r="L15" s="14">
        <v>3</v>
      </c>
      <c r="M15" s="20" t="s">
        <v>25</v>
      </c>
    </row>
    <row r="16" s="3" customFormat="1" ht="24" customHeight="1" spans="1:13">
      <c r="A16" s="12" t="s">
        <v>15</v>
      </c>
      <c r="B16" s="13" t="s">
        <v>63</v>
      </c>
      <c r="C16" s="12" t="s">
        <v>64</v>
      </c>
      <c r="D16" s="14" t="s">
        <v>65</v>
      </c>
      <c r="E16" s="12" t="s">
        <v>66</v>
      </c>
      <c r="F16" s="14" t="s">
        <v>67</v>
      </c>
      <c r="G16" s="14">
        <v>73.82</v>
      </c>
      <c r="H16" s="15">
        <f t="shared" si="0"/>
        <v>36.91</v>
      </c>
      <c r="I16" s="17">
        <v>81.6</v>
      </c>
      <c r="J16" s="15">
        <f t="shared" si="1"/>
        <v>40.8</v>
      </c>
      <c r="K16" s="15">
        <f t="shared" si="2"/>
        <v>77.71</v>
      </c>
      <c r="L16" s="14">
        <v>1</v>
      </c>
      <c r="M16" s="20" t="s">
        <v>21</v>
      </c>
    </row>
    <row r="17" s="3" customFormat="1" ht="24" customHeight="1" spans="1:13">
      <c r="A17" s="12" t="s">
        <v>15</v>
      </c>
      <c r="B17" s="16" t="s">
        <v>68</v>
      </c>
      <c r="C17" s="12" t="s">
        <v>69</v>
      </c>
      <c r="D17" s="14" t="s">
        <v>65</v>
      </c>
      <c r="E17" s="12" t="s">
        <v>66</v>
      </c>
      <c r="F17" s="14" t="s">
        <v>70</v>
      </c>
      <c r="G17" s="14">
        <v>62.48</v>
      </c>
      <c r="H17" s="15">
        <f t="shared" si="0"/>
        <v>31.24</v>
      </c>
      <c r="I17" s="17">
        <v>82</v>
      </c>
      <c r="J17" s="15">
        <f t="shared" si="1"/>
        <v>41</v>
      </c>
      <c r="K17" s="15">
        <f t="shared" si="2"/>
        <v>72.24</v>
      </c>
      <c r="L17" s="14">
        <v>2</v>
      </c>
      <c r="M17" s="20" t="s">
        <v>25</v>
      </c>
    </row>
    <row r="18" s="3" customFormat="1" ht="24" customHeight="1" spans="1:13">
      <c r="A18" s="12" t="s">
        <v>15</v>
      </c>
      <c r="B18" s="13" t="s">
        <v>71</v>
      </c>
      <c r="C18" s="12" t="s">
        <v>72</v>
      </c>
      <c r="D18" s="14" t="s">
        <v>65</v>
      </c>
      <c r="E18" s="12" t="s">
        <v>66</v>
      </c>
      <c r="F18" s="14" t="s">
        <v>73</v>
      </c>
      <c r="G18" s="14">
        <v>61.76</v>
      </c>
      <c r="H18" s="15">
        <f t="shared" si="0"/>
        <v>30.88</v>
      </c>
      <c r="I18" s="17">
        <v>79.4</v>
      </c>
      <c r="J18" s="15">
        <f t="shared" si="1"/>
        <v>39.7</v>
      </c>
      <c r="K18" s="15">
        <f t="shared" si="2"/>
        <v>70.58</v>
      </c>
      <c r="L18" s="14">
        <v>3</v>
      </c>
      <c r="M18" s="12" t="s">
        <v>25</v>
      </c>
    </row>
    <row r="19" s="3" customFormat="1" ht="24" customHeight="1" spans="1:13">
      <c r="A19" s="12" t="s">
        <v>15</v>
      </c>
      <c r="B19" s="13" t="s">
        <v>74</v>
      </c>
      <c r="C19" s="12" t="s">
        <v>75</v>
      </c>
      <c r="D19" s="14" t="s">
        <v>76</v>
      </c>
      <c r="E19" s="12" t="s">
        <v>77</v>
      </c>
      <c r="F19" s="14" t="s">
        <v>78</v>
      </c>
      <c r="G19" s="14">
        <v>59.98</v>
      </c>
      <c r="H19" s="15">
        <f t="shared" si="0"/>
        <v>29.99</v>
      </c>
      <c r="I19" s="17">
        <v>81</v>
      </c>
      <c r="J19" s="15">
        <f t="shared" si="1"/>
        <v>40.5</v>
      </c>
      <c r="K19" s="15">
        <f t="shared" si="2"/>
        <v>70.49</v>
      </c>
      <c r="L19" s="14">
        <v>1</v>
      </c>
      <c r="M19" s="12" t="s">
        <v>21</v>
      </c>
    </row>
    <row r="20" s="3" customFormat="1" ht="24" customHeight="1" spans="1:13">
      <c r="A20" s="12" t="s">
        <v>15</v>
      </c>
      <c r="B20" s="13" t="s">
        <v>79</v>
      </c>
      <c r="C20" s="12" t="s">
        <v>80</v>
      </c>
      <c r="D20" s="14" t="s">
        <v>76</v>
      </c>
      <c r="E20" s="12" t="s">
        <v>77</v>
      </c>
      <c r="F20" s="14" t="s">
        <v>81</v>
      </c>
      <c r="G20" s="14">
        <v>61.82</v>
      </c>
      <c r="H20" s="15">
        <f t="shared" si="0"/>
        <v>30.91</v>
      </c>
      <c r="I20" s="17">
        <v>78</v>
      </c>
      <c r="J20" s="15">
        <f t="shared" si="1"/>
        <v>39</v>
      </c>
      <c r="K20" s="15">
        <f t="shared" si="2"/>
        <v>69.91</v>
      </c>
      <c r="L20" s="14">
        <v>2</v>
      </c>
      <c r="M20" s="12" t="s">
        <v>25</v>
      </c>
    </row>
    <row r="21" s="3" customFormat="1" ht="24" customHeight="1" spans="1:13">
      <c r="A21" s="12" t="s">
        <v>15</v>
      </c>
      <c r="B21" s="13" t="s">
        <v>82</v>
      </c>
      <c r="C21" s="12" t="s">
        <v>83</v>
      </c>
      <c r="D21" s="14" t="s">
        <v>76</v>
      </c>
      <c r="E21" s="12" t="s">
        <v>77</v>
      </c>
      <c r="F21" s="14" t="s">
        <v>84</v>
      </c>
      <c r="G21" s="14">
        <v>58.46</v>
      </c>
      <c r="H21" s="15">
        <f t="shared" si="0"/>
        <v>29.23</v>
      </c>
      <c r="I21" s="17">
        <v>79.2</v>
      </c>
      <c r="J21" s="15">
        <f t="shared" si="1"/>
        <v>39.6</v>
      </c>
      <c r="K21" s="15">
        <f t="shared" si="2"/>
        <v>68.83</v>
      </c>
      <c r="L21" s="14">
        <v>3</v>
      </c>
      <c r="M21" s="12" t="s">
        <v>25</v>
      </c>
    </row>
    <row r="22" s="3" customFormat="1" ht="24" customHeight="1" spans="1:13">
      <c r="A22" s="12" t="s">
        <v>85</v>
      </c>
      <c r="B22" s="13" t="s">
        <v>74</v>
      </c>
      <c r="C22" s="12" t="s">
        <v>86</v>
      </c>
      <c r="D22" s="14" t="s">
        <v>87</v>
      </c>
      <c r="E22" s="12" t="s">
        <v>88</v>
      </c>
      <c r="F22" s="14" t="s">
        <v>89</v>
      </c>
      <c r="G22" s="17">
        <v>75</v>
      </c>
      <c r="H22" s="15">
        <f t="shared" si="0"/>
        <v>37.5</v>
      </c>
      <c r="I22" s="17">
        <v>84.1</v>
      </c>
      <c r="J22" s="15">
        <f t="shared" si="1"/>
        <v>42.05</v>
      </c>
      <c r="K22" s="15">
        <f t="shared" si="2"/>
        <v>79.55</v>
      </c>
      <c r="L22" s="14">
        <v>1</v>
      </c>
      <c r="M22" s="20" t="s">
        <v>21</v>
      </c>
    </row>
    <row r="23" s="3" customFormat="1" ht="24" customHeight="1" spans="1:13">
      <c r="A23" s="12" t="s">
        <v>85</v>
      </c>
      <c r="B23" s="13" t="s">
        <v>29</v>
      </c>
      <c r="C23" s="12" t="s">
        <v>90</v>
      </c>
      <c r="D23" s="14" t="s">
        <v>87</v>
      </c>
      <c r="E23" s="12" t="s">
        <v>88</v>
      </c>
      <c r="F23" s="14" t="s">
        <v>91</v>
      </c>
      <c r="G23" s="14">
        <v>78.5</v>
      </c>
      <c r="H23" s="15">
        <f t="shared" si="0"/>
        <v>39.25</v>
      </c>
      <c r="I23" s="17">
        <v>79.6</v>
      </c>
      <c r="J23" s="15">
        <f t="shared" si="1"/>
        <v>39.8</v>
      </c>
      <c r="K23" s="15">
        <f t="shared" si="2"/>
        <v>79.05</v>
      </c>
      <c r="L23" s="14">
        <v>2</v>
      </c>
      <c r="M23" s="20" t="s">
        <v>21</v>
      </c>
    </row>
    <row r="24" s="3" customFormat="1" ht="24" customHeight="1" spans="1:13">
      <c r="A24" s="12" t="s">
        <v>85</v>
      </c>
      <c r="B24" s="13" t="s">
        <v>16</v>
      </c>
      <c r="C24" s="12" t="s">
        <v>92</v>
      </c>
      <c r="D24" s="14" t="s">
        <v>87</v>
      </c>
      <c r="E24" s="12" t="s">
        <v>88</v>
      </c>
      <c r="F24" s="14" t="s">
        <v>93</v>
      </c>
      <c r="G24" s="14">
        <v>72.5</v>
      </c>
      <c r="H24" s="15">
        <f t="shared" si="0"/>
        <v>36.25</v>
      </c>
      <c r="I24" s="17">
        <v>84</v>
      </c>
      <c r="J24" s="15">
        <f t="shared" si="1"/>
        <v>42</v>
      </c>
      <c r="K24" s="15">
        <f t="shared" si="2"/>
        <v>78.25</v>
      </c>
      <c r="L24" s="14">
        <v>3</v>
      </c>
      <c r="M24" s="20" t="s">
        <v>25</v>
      </c>
    </row>
    <row r="25" s="3" customFormat="1" ht="24" customHeight="1" spans="1:13">
      <c r="A25" s="12" t="s">
        <v>85</v>
      </c>
      <c r="B25" s="13" t="s">
        <v>34</v>
      </c>
      <c r="C25" s="12" t="s">
        <v>94</v>
      </c>
      <c r="D25" s="14" t="s">
        <v>87</v>
      </c>
      <c r="E25" s="12" t="s">
        <v>88</v>
      </c>
      <c r="F25" s="14" t="s">
        <v>95</v>
      </c>
      <c r="G25" s="14">
        <v>71</v>
      </c>
      <c r="H25" s="15">
        <f t="shared" si="0"/>
        <v>35.5</v>
      </c>
      <c r="I25" s="17">
        <v>85.4</v>
      </c>
      <c r="J25" s="15">
        <f t="shared" si="1"/>
        <v>42.7</v>
      </c>
      <c r="K25" s="15">
        <f t="shared" si="2"/>
        <v>78.2</v>
      </c>
      <c r="L25" s="14">
        <v>4</v>
      </c>
      <c r="M25" s="20" t="s">
        <v>25</v>
      </c>
    </row>
    <row r="26" s="3" customFormat="1" ht="24" customHeight="1" spans="1:13">
      <c r="A26" s="12" t="s">
        <v>85</v>
      </c>
      <c r="B26" s="13" t="s">
        <v>26</v>
      </c>
      <c r="C26" s="12" t="s">
        <v>96</v>
      </c>
      <c r="D26" s="14" t="s">
        <v>87</v>
      </c>
      <c r="E26" s="12" t="s">
        <v>88</v>
      </c>
      <c r="F26" s="14" t="s">
        <v>97</v>
      </c>
      <c r="G26" s="14">
        <v>69.5</v>
      </c>
      <c r="H26" s="15">
        <f t="shared" si="0"/>
        <v>34.75</v>
      </c>
      <c r="I26" s="17">
        <v>80.8</v>
      </c>
      <c r="J26" s="15">
        <f t="shared" si="1"/>
        <v>40.4</v>
      </c>
      <c r="K26" s="15">
        <f t="shared" si="2"/>
        <v>75.15</v>
      </c>
      <c r="L26" s="14">
        <v>5</v>
      </c>
      <c r="M26" s="20" t="s">
        <v>25</v>
      </c>
    </row>
    <row r="27" s="3" customFormat="1" ht="24" customHeight="1" spans="1:13">
      <c r="A27" s="12" t="s">
        <v>85</v>
      </c>
      <c r="B27" s="13" t="s">
        <v>63</v>
      </c>
      <c r="C27" s="12" t="s">
        <v>98</v>
      </c>
      <c r="D27" s="14" t="s">
        <v>87</v>
      </c>
      <c r="E27" s="12" t="s">
        <v>88</v>
      </c>
      <c r="F27" s="14" t="s">
        <v>99</v>
      </c>
      <c r="G27" s="14">
        <v>67.5</v>
      </c>
      <c r="H27" s="15">
        <f t="shared" si="0"/>
        <v>33.75</v>
      </c>
      <c r="I27" s="17">
        <v>82.6</v>
      </c>
      <c r="J27" s="15">
        <f t="shared" si="1"/>
        <v>41.3</v>
      </c>
      <c r="K27" s="15">
        <f t="shared" si="2"/>
        <v>75.05</v>
      </c>
      <c r="L27" s="14">
        <v>6</v>
      </c>
      <c r="M27" s="20" t="s">
        <v>25</v>
      </c>
    </row>
    <row r="28" s="3" customFormat="1" ht="24" customHeight="1" spans="1:13">
      <c r="A28" s="12" t="s">
        <v>85</v>
      </c>
      <c r="B28" s="13" t="s">
        <v>60</v>
      </c>
      <c r="C28" s="12" t="s">
        <v>100</v>
      </c>
      <c r="D28" s="14" t="s">
        <v>101</v>
      </c>
      <c r="E28" s="12" t="s">
        <v>88</v>
      </c>
      <c r="F28" s="14" t="s">
        <v>102</v>
      </c>
      <c r="G28" s="14">
        <v>74.5</v>
      </c>
      <c r="H28" s="15">
        <f t="shared" si="0"/>
        <v>37.25</v>
      </c>
      <c r="I28" s="17">
        <v>85.4</v>
      </c>
      <c r="J28" s="15">
        <f t="shared" si="1"/>
        <v>42.7</v>
      </c>
      <c r="K28" s="15">
        <f t="shared" si="2"/>
        <v>79.95</v>
      </c>
      <c r="L28" s="14">
        <v>1</v>
      </c>
      <c r="M28" s="20" t="s">
        <v>21</v>
      </c>
    </row>
    <row r="29" s="3" customFormat="1" ht="24" customHeight="1" spans="1:13">
      <c r="A29" s="12" t="s">
        <v>85</v>
      </c>
      <c r="B29" s="13" t="s">
        <v>68</v>
      </c>
      <c r="C29" s="12" t="s">
        <v>103</v>
      </c>
      <c r="D29" s="14" t="s">
        <v>101</v>
      </c>
      <c r="E29" s="12" t="s">
        <v>88</v>
      </c>
      <c r="F29" s="14" t="s">
        <v>104</v>
      </c>
      <c r="G29" s="14">
        <v>75</v>
      </c>
      <c r="H29" s="15">
        <f t="shared" si="0"/>
        <v>37.5</v>
      </c>
      <c r="I29" s="17">
        <v>84</v>
      </c>
      <c r="J29" s="15">
        <f t="shared" si="1"/>
        <v>42</v>
      </c>
      <c r="K29" s="15">
        <f t="shared" si="2"/>
        <v>79.5</v>
      </c>
      <c r="L29" s="14">
        <v>2</v>
      </c>
      <c r="M29" s="20" t="s">
        <v>21</v>
      </c>
    </row>
    <row r="30" s="3" customFormat="1" ht="24" customHeight="1" spans="1:13">
      <c r="A30" s="12" t="s">
        <v>85</v>
      </c>
      <c r="B30" s="13" t="s">
        <v>46</v>
      </c>
      <c r="C30" s="12" t="s">
        <v>105</v>
      </c>
      <c r="D30" s="14" t="s">
        <v>101</v>
      </c>
      <c r="E30" s="12" t="s">
        <v>88</v>
      </c>
      <c r="F30" s="14" t="s">
        <v>106</v>
      </c>
      <c r="G30" s="14">
        <v>76</v>
      </c>
      <c r="H30" s="15">
        <f t="shared" si="0"/>
        <v>38</v>
      </c>
      <c r="I30" s="17">
        <v>80.4</v>
      </c>
      <c r="J30" s="15">
        <f t="shared" si="1"/>
        <v>40.2</v>
      </c>
      <c r="K30" s="15">
        <f t="shared" si="2"/>
        <v>78.2</v>
      </c>
      <c r="L30" s="14">
        <v>3</v>
      </c>
      <c r="M30" s="12" t="s">
        <v>25</v>
      </c>
    </row>
    <row r="31" s="3" customFormat="1" ht="24" customHeight="1" spans="1:13">
      <c r="A31" s="12" t="s">
        <v>85</v>
      </c>
      <c r="B31" s="13" t="s">
        <v>22</v>
      </c>
      <c r="C31" s="12" t="s">
        <v>107</v>
      </c>
      <c r="D31" s="14" t="s">
        <v>101</v>
      </c>
      <c r="E31" s="12" t="s">
        <v>88</v>
      </c>
      <c r="F31" s="14" t="s">
        <v>108</v>
      </c>
      <c r="G31" s="14">
        <v>73.5</v>
      </c>
      <c r="H31" s="15">
        <f t="shared" si="0"/>
        <v>36.75</v>
      </c>
      <c r="I31" s="17">
        <v>80</v>
      </c>
      <c r="J31" s="15">
        <f t="shared" si="1"/>
        <v>40</v>
      </c>
      <c r="K31" s="15">
        <f t="shared" si="2"/>
        <v>76.75</v>
      </c>
      <c r="L31" s="14">
        <v>4</v>
      </c>
      <c r="M31" s="12" t="s">
        <v>25</v>
      </c>
    </row>
    <row r="32" s="3" customFormat="1" ht="24" customHeight="1" spans="1:13">
      <c r="A32" s="12" t="s">
        <v>85</v>
      </c>
      <c r="B32" s="13" t="s">
        <v>37</v>
      </c>
      <c r="C32" s="12" t="s">
        <v>109</v>
      </c>
      <c r="D32" s="14" t="s">
        <v>101</v>
      </c>
      <c r="E32" s="12" t="s">
        <v>88</v>
      </c>
      <c r="F32" s="14" t="s">
        <v>110</v>
      </c>
      <c r="G32" s="14">
        <v>74.5</v>
      </c>
      <c r="H32" s="15">
        <f t="shared" si="0"/>
        <v>37.25</v>
      </c>
      <c r="I32" s="17">
        <v>78</v>
      </c>
      <c r="J32" s="15">
        <f t="shared" si="1"/>
        <v>39</v>
      </c>
      <c r="K32" s="15">
        <f t="shared" si="2"/>
        <v>76.25</v>
      </c>
      <c r="L32" s="14" t="s">
        <v>63</v>
      </c>
      <c r="M32" s="12" t="s">
        <v>25</v>
      </c>
    </row>
    <row r="33" s="3" customFormat="1" ht="24" customHeight="1" spans="1:13">
      <c r="A33" s="12" t="s">
        <v>85</v>
      </c>
      <c r="B33" s="13" t="s">
        <v>79</v>
      </c>
      <c r="C33" s="12" t="s">
        <v>111</v>
      </c>
      <c r="D33" s="14" t="s">
        <v>101</v>
      </c>
      <c r="E33" s="12" t="s">
        <v>88</v>
      </c>
      <c r="F33" s="14" t="s">
        <v>112</v>
      </c>
      <c r="G33" s="14">
        <v>77.5</v>
      </c>
      <c r="H33" s="15">
        <f t="shared" si="0"/>
        <v>38.75</v>
      </c>
      <c r="I33" s="22" t="s">
        <v>113</v>
      </c>
      <c r="J33" s="23"/>
      <c r="K33" s="23"/>
      <c r="L33" s="24"/>
      <c r="M33" s="12" t="s">
        <v>25</v>
      </c>
    </row>
  </sheetData>
  <mergeCells count="2">
    <mergeCell ref="A2:M2"/>
    <mergeCell ref="I33:L3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宋晓燕</cp:lastModifiedBy>
  <dcterms:created xsi:type="dcterms:W3CDTF">2019-06-13T09:46:00Z</dcterms:created>
  <dcterms:modified xsi:type="dcterms:W3CDTF">2024-12-30T03:19:11Z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9F676FE0834E4F10A5BFA7586A1436FC_13</vt:lpwstr>
  </property>
</Properties>
</file>