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480"/>
  </bookViews>
  <sheets>
    <sheet name="发布公告" sheetId="13" r:id="rId1"/>
  </sheets>
  <definedNames>
    <definedName name="_xlnm.Print_Titles" localSheetId="0">发布公告!$1:$3</definedName>
  </definedNames>
  <calcPr calcId="144525"/>
</workbook>
</file>

<file path=xl/calcChain.xml><?xml version="1.0" encoding="utf-8"?>
<calcChain xmlns="http://schemas.openxmlformats.org/spreadsheetml/2006/main">
  <c r="J100" i="13" l="1"/>
  <c r="J99" i="13"/>
  <c r="J97" i="13"/>
  <c r="J96" i="13"/>
  <c r="J95" i="13"/>
  <c r="J94" i="13"/>
  <c r="J92" i="13"/>
  <c r="J91" i="13"/>
  <c r="J89" i="13"/>
  <c r="J88" i="13"/>
  <c r="J87" i="13"/>
  <c r="J85" i="13"/>
  <c r="J84" i="13"/>
  <c r="J83" i="13"/>
  <c r="J82" i="13"/>
  <c r="J80" i="13"/>
  <c r="J79" i="13"/>
  <c r="J78" i="13"/>
  <c r="J77" i="13"/>
  <c r="J76" i="13"/>
  <c r="J75" i="13"/>
  <c r="J74" i="13"/>
  <c r="J73" i="13"/>
  <c r="J72" i="13"/>
  <c r="J71" i="13"/>
  <c r="J69" i="13"/>
  <c r="J68" i="13"/>
  <c r="J66" i="13"/>
  <c r="J65" i="13"/>
  <c r="J64" i="13"/>
  <c r="J62" i="13"/>
  <c r="J61" i="13"/>
  <c r="J59" i="13"/>
  <c r="J58" i="13"/>
  <c r="J56" i="13"/>
  <c r="J55" i="13"/>
  <c r="J54" i="13"/>
  <c r="J52" i="13"/>
  <c r="J51" i="13"/>
  <c r="J49" i="13"/>
  <c r="J48" i="13"/>
  <c r="J46" i="13"/>
  <c r="J45" i="13"/>
  <c r="J43" i="13"/>
  <c r="J42" i="13"/>
  <c r="J40" i="13"/>
  <c r="J39" i="13"/>
  <c r="J37" i="13"/>
  <c r="J36" i="13"/>
  <c r="J35" i="13"/>
  <c r="J34" i="13"/>
  <c r="J33" i="13"/>
  <c r="J32" i="13"/>
  <c r="J30" i="13"/>
  <c r="J29" i="13"/>
  <c r="J28" i="13"/>
  <c r="J27" i="13"/>
  <c r="J25" i="13"/>
  <c r="J24" i="13"/>
  <c r="J22" i="13"/>
  <c r="J21" i="13"/>
  <c r="J20" i="13"/>
  <c r="J18" i="13"/>
  <c r="J17" i="13"/>
  <c r="J15" i="13"/>
  <c r="J13" i="13"/>
  <c r="J12" i="13"/>
  <c r="J11" i="13"/>
  <c r="J10" i="13"/>
  <c r="J9" i="13"/>
  <c r="J8" i="13"/>
  <c r="J7" i="13"/>
  <c r="J6" i="13"/>
  <c r="J5" i="13"/>
  <c r="J4" i="13"/>
</calcChain>
</file>

<file path=xl/sharedStrings.xml><?xml version="1.0" encoding="utf-8"?>
<sst xmlns="http://schemas.openxmlformats.org/spreadsheetml/2006/main" count="352" uniqueCount="207">
  <si>
    <t>报考岗位</t>
  </si>
  <si>
    <t>报考岗位代码</t>
  </si>
  <si>
    <t>招考单位名称</t>
  </si>
  <si>
    <t>准考证</t>
  </si>
  <si>
    <t>职测分数</t>
  </si>
  <si>
    <t>综合分数</t>
  </si>
  <si>
    <t>总分</t>
  </si>
  <si>
    <t>环境科学与工程（专业技术岗位）</t>
  </si>
  <si>
    <t>15399099043003002</t>
  </si>
  <si>
    <t>云南省有色地质局三一〇队</t>
  </si>
  <si>
    <t>15399099043002005</t>
  </si>
  <si>
    <t>云南省有色地质局三Ｏ八队</t>
  </si>
  <si>
    <t>15399099043009004</t>
  </si>
  <si>
    <t>云南省有色地质局地质地球物理化学勘查院</t>
  </si>
  <si>
    <t>15399099043005002</t>
  </si>
  <si>
    <t>云南省有色地质局三一三队</t>
  </si>
  <si>
    <t>15399099043002003</t>
  </si>
  <si>
    <t>水工环地质     （专业技术岗位）</t>
  </si>
  <si>
    <t>15399099043006003</t>
  </si>
  <si>
    <t>云南省有色地质局三一七队</t>
  </si>
  <si>
    <t>15399099043005003</t>
  </si>
  <si>
    <t>15399099043007002</t>
  </si>
  <si>
    <t>云南省有色地质局楚雄勘查院</t>
  </si>
  <si>
    <t>15399099043003001</t>
  </si>
  <si>
    <t>15399099043009006</t>
  </si>
  <si>
    <t>3153959706409</t>
  </si>
  <si>
    <t>15399099043001001</t>
  </si>
  <si>
    <t>云南省有色地质局三Ｏ六队</t>
  </si>
  <si>
    <t>3153959706012</t>
  </si>
  <si>
    <t>3153959706008</t>
  </si>
  <si>
    <t>15399099043002004</t>
  </si>
  <si>
    <t>3153959705720</t>
  </si>
  <si>
    <t>15399099043004002</t>
  </si>
  <si>
    <t>云南省有色地质局三一二队</t>
  </si>
  <si>
    <t>15399099043006002</t>
  </si>
  <si>
    <t>15399099043007001</t>
  </si>
  <si>
    <t>3153959704909</t>
  </si>
  <si>
    <t>3153959704701</t>
  </si>
  <si>
    <t>15399099043003004</t>
  </si>
  <si>
    <t>3153959704427</t>
  </si>
  <si>
    <t>3153959704401</t>
  </si>
  <si>
    <t>3153959704326</t>
  </si>
  <si>
    <t>15399099043009001</t>
  </si>
  <si>
    <t>3153959702511</t>
  </si>
  <si>
    <t>15399099043009005</t>
  </si>
  <si>
    <t>3153959702112</t>
  </si>
  <si>
    <t>3153940114526</t>
  </si>
  <si>
    <t>3153940113819</t>
  </si>
  <si>
    <t>3153940113309</t>
  </si>
  <si>
    <t>3153940113224</t>
  </si>
  <si>
    <t>15399099043006001</t>
  </si>
  <si>
    <t>3153940112914</t>
  </si>
  <si>
    <t>3153940112121</t>
  </si>
  <si>
    <t>3153940110919</t>
  </si>
  <si>
    <t>3153940110908</t>
  </si>
  <si>
    <t>3153940109929</t>
  </si>
  <si>
    <t>3153940109922</t>
  </si>
  <si>
    <t>3153940109518</t>
  </si>
  <si>
    <t>3153940109318</t>
  </si>
  <si>
    <t>3153940108625</t>
  </si>
  <si>
    <t>3153940108403</t>
  </si>
  <si>
    <t>3153940106308</t>
  </si>
  <si>
    <t>3153940105825</t>
  </si>
  <si>
    <t>3153940104509</t>
  </si>
  <si>
    <t>3153940104325</t>
  </si>
  <si>
    <t>3153940104115</t>
  </si>
  <si>
    <t>3153940103812</t>
  </si>
  <si>
    <t>3153940103725</t>
  </si>
  <si>
    <t>3153940102914</t>
  </si>
  <si>
    <t>3153940100524</t>
  </si>
  <si>
    <t>3153940100116</t>
  </si>
  <si>
    <t>3153939710611</t>
  </si>
  <si>
    <t>3153939710427</t>
  </si>
  <si>
    <t>3153939710415</t>
  </si>
  <si>
    <t>3153939710220</t>
  </si>
  <si>
    <t>3153939710101</t>
  </si>
  <si>
    <t>3153939709712</t>
  </si>
  <si>
    <t>3153939709707</t>
  </si>
  <si>
    <t>3153939709419</t>
  </si>
  <si>
    <t>3153939709123</t>
  </si>
  <si>
    <t>3153939708910</t>
  </si>
  <si>
    <t>15399099043002001</t>
  </si>
  <si>
    <t>3153939708209</t>
  </si>
  <si>
    <t>3153939707916</t>
  </si>
  <si>
    <t>3153939707628</t>
  </si>
  <si>
    <t>3153939707418</t>
  </si>
  <si>
    <t>3153939707302</t>
  </si>
  <si>
    <t>3153939707220</t>
  </si>
  <si>
    <t>3153939707107</t>
  </si>
  <si>
    <t>3153919713012</t>
  </si>
  <si>
    <t>3153919713010</t>
  </si>
  <si>
    <t>3153919712920</t>
  </si>
  <si>
    <t>3153919712904</t>
  </si>
  <si>
    <t>3153919712727</t>
  </si>
  <si>
    <t>3153919712708</t>
  </si>
  <si>
    <t>3153919712006</t>
  </si>
  <si>
    <t>3153919711118</t>
  </si>
  <si>
    <t>3153919710921</t>
  </si>
  <si>
    <t>3153919710908</t>
  </si>
  <si>
    <t>3153919710715</t>
  </si>
  <si>
    <t>3153919710414</t>
  </si>
  <si>
    <t>3153919710310</t>
  </si>
  <si>
    <t>3153919710029</t>
  </si>
  <si>
    <t>3153919709916</t>
  </si>
  <si>
    <t>3153919709730</t>
  </si>
  <si>
    <t>3153919709602</t>
  </si>
  <si>
    <t>15399099043002002</t>
  </si>
  <si>
    <t>15399099043003003</t>
  </si>
  <si>
    <t>15399099043006004</t>
  </si>
  <si>
    <t>1153940314229</t>
  </si>
  <si>
    <t>1153939505501</t>
  </si>
  <si>
    <t>1153939500213</t>
  </si>
  <si>
    <t>1153929800426</t>
  </si>
  <si>
    <t>1153919806618</t>
  </si>
  <si>
    <t>1153900400609</t>
  </si>
  <si>
    <t>序号</t>
    <phoneticPr fontId="2" type="noConversion"/>
  </si>
  <si>
    <t>笔试成绩</t>
    <phoneticPr fontId="4" type="noConversion"/>
  </si>
  <si>
    <t>面试成绩</t>
    <phoneticPr fontId="4" type="noConversion"/>
  </si>
  <si>
    <t>综合成绩</t>
    <phoneticPr fontId="4" type="noConversion"/>
  </si>
  <si>
    <t>综合成绩排名</t>
    <phoneticPr fontId="4" type="noConversion"/>
  </si>
  <si>
    <t>是否进入考察环节</t>
    <phoneticPr fontId="2" type="noConversion"/>
  </si>
  <si>
    <t>备注</t>
    <phoneticPr fontId="2" type="noConversion"/>
  </si>
  <si>
    <t>资源勘查岗　　　（专业技术岗位）</t>
    <phoneticPr fontId="2" type="noConversion"/>
  </si>
  <si>
    <t>是　</t>
    <phoneticPr fontId="4" type="noConversion"/>
  </si>
  <si>
    <t>资源勘查岗　　　（专业技术岗位）</t>
    <phoneticPr fontId="2" type="noConversion"/>
  </si>
  <si>
    <t>是　</t>
    <phoneticPr fontId="4" type="noConversion"/>
  </si>
  <si>
    <t>资源勘查岗　　　（专业技术岗位）</t>
    <phoneticPr fontId="2" type="noConversion"/>
  </si>
  <si>
    <t>是　</t>
    <phoneticPr fontId="4" type="noConversion"/>
  </si>
  <si>
    <t>资源勘查岗　　　（专业技术岗位）</t>
    <phoneticPr fontId="2" type="noConversion"/>
  </si>
  <si>
    <t>资源勘查岗　　　（专业技术岗位）</t>
    <phoneticPr fontId="2" type="noConversion"/>
  </si>
  <si>
    <t>资源勘查岗　　　（专业技术岗位）</t>
    <phoneticPr fontId="2" type="noConversion"/>
  </si>
  <si>
    <t>资源勘查岗　　　（专业技术岗位）</t>
    <phoneticPr fontId="2" type="noConversion"/>
  </si>
  <si>
    <t>地质工程　　　（专业技术岗位）</t>
    <phoneticPr fontId="2" type="noConversion"/>
  </si>
  <si>
    <t>是</t>
    <phoneticPr fontId="4" type="noConversion"/>
  </si>
  <si>
    <t>会计　　　　　　（专业技术岗位）</t>
    <phoneticPr fontId="2" type="noConversion"/>
  </si>
  <si>
    <t>是</t>
    <phoneticPr fontId="4" type="noConversion"/>
  </si>
  <si>
    <t>会计　　　　　　（专业技术岗位）</t>
    <phoneticPr fontId="2" type="noConversion"/>
  </si>
  <si>
    <t>检测分析　　　（专业技术岗位）</t>
    <phoneticPr fontId="2" type="noConversion"/>
  </si>
  <si>
    <t>是</t>
    <phoneticPr fontId="4" type="noConversion"/>
  </si>
  <si>
    <t>检测分析　　　（专业技术岗位）</t>
    <phoneticPr fontId="2" type="noConversion"/>
  </si>
  <si>
    <t>检测分析　　　（专业技术岗位）</t>
    <phoneticPr fontId="2" type="noConversion"/>
  </si>
  <si>
    <t>水文地质　　　（专业技术岗位）</t>
    <phoneticPr fontId="2" type="noConversion"/>
  </si>
  <si>
    <t>是</t>
    <phoneticPr fontId="4" type="noConversion"/>
  </si>
  <si>
    <t>水文地质　　　（专业技术岗位）</t>
    <phoneticPr fontId="2" type="noConversion"/>
  </si>
  <si>
    <t>地质测绘　　　（专业技术岗位）</t>
    <phoneticPr fontId="2" type="noConversion"/>
  </si>
  <si>
    <t>是</t>
    <phoneticPr fontId="4" type="noConversion"/>
  </si>
  <si>
    <t>地质矿产勘查　　（专业技术岗位）</t>
    <phoneticPr fontId="2" type="noConversion"/>
  </si>
  <si>
    <t>地质矿产勘查　　（专业技术岗位）</t>
    <phoneticPr fontId="2" type="noConversion"/>
  </si>
  <si>
    <t>是</t>
    <phoneticPr fontId="4" type="noConversion"/>
  </si>
  <si>
    <t>地质矿产勘查　　（专业技术岗位）</t>
    <phoneticPr fontId="2" type="noConversion"/>
  </si>
  <si>
    <t>地质矿产勘查　　（专业技术岗位）</t>
    <phoneticPr fontId="2" type="noConversion"/>
  </si>
  <si>
    <t>地质矿产勘查　　（专业技术岗位）</t>
    <phoneticPr fontId="2" type="noConversion"/>
  </si>
  <si>
    <t>是</t>
    <phoneticPr fontId="4" type="noConversion"/>
  </si>
  <si>
    <t>会计 　　　　　（专业技术岗位）</t>
    <phoneticPr fontId="2" type="noConversion"/>
  </si>
  <si>
    <t>是</t>
    <phoneticPr fontId="4" type="noConversion"/>
  </si>
  <si>
    <t>数字地质 　　　（专业技术岗位）</t>
    <phoneticPr fontId="2" type="noConversion"/>
  </si>
  <si>
    <t>测绘　　　　　（专业技术岗位）　</t>
    <phoneticPr fontId="2" type="noConversion"/>
  </si>
  <si>
    <t>是</t>
    <phoneticPr fontId="4" type="noConversion"/>
  </si>
  <si>
    <t>测绘　　　　　（专业技术岗位）　</t>
    <phoneticPr fontId="2" type="noConversion"/>
  </si>
  <si>
    <t>岩土勘察岗　　（专业技术岗位）</t>
    <phoneticPr fontId="2" type="noConversion"/>
  </si>
  <si>
    <t>是</t>
    <phoneticPr fontId="4" type="noConversion"/>
  </si>
  <si>
    <t>岩土勘察岗　　（专业技术岗位）</t>
    <phoneticPr fontId="2" type="noConversion"/>
  </si>
  <si>
    <t>信息技术岗　　（专业技术岗位）</t>
    <phoneticPr fontId="2" type="noConversion"/>
  </si>
  <si>
    <t>是</t>
    <phoneticPr fontId="4" type="noConversion"/>
  </si>
  <si>
    <t>地质矿产勘查 　（专业技术岗位）</t>
    <phoneticPr fontId="2" type="noConversion"/>
  </si>
  <si>
    <t>是</t>
    <phoneticPr fontId="4" type="noConversion"/>
  </si>
  <si>
    <t>地质矿产勘查 　（专业技术岗位）</t>
    <phoneticPr fontId="2" type="noConversion"/>
  </si>
  <si>
    <t>地质测绘岗　　 （专业技术岗位）</t>
    <phoneticPr fontId="2" type="noConversion"/>
  </si>
  <si>
    <t>是</t>
    <phoneticPr fontId="4" type="noConversion"/>
  </si>
  <si>
    <t>地质测绘岗 　　（专业技术岗位）</t>
    <phoneticPr fontId="2" type="noConversion"/>
  </si>
  <si>
    <t>是</t>
    <phoneticPr fontId="4" type="noConversion"/>
  </si>
  <si>
    <t>财务管理　　　（专业技术岗位）</t>
    <phoneticPr fontId="2" type="noConversion"/>
  </si>
  <si>
    <t>是</t>
    <phoneticPr fontId="4" type="noConversion"/>
  </si>
  <si>
    <t>财务管理　　　（专业技术岗位）</t>
    <phoneticPr fontId="2" type="noConversion"/>
  </si>
  <si>
    <t>地质勘查岗　　（专业技术岗位）</t>
    <phoneticPr fontId="2" type="noConversion"/>
  </si>
  <si>
    <t>是</t>
    <phoneticPr fontId="4" type="noConversion"/>
  </si>
  <si>
    <t>地质勘查岗　　（专业技术岗位）</t>
    <phoneticPr fontId="2" type="noConversion"/>
  </si>
  <si>
    <t>是</t>
    <phoneticPr fontId="4" type="noConversion"/>
  </si>
  <si>
    <t>地质勘查岗　　（专业技术岗位）</t>
    <phoneticPr fontId="2" type="noConversion"/>
  </si>
  <si>
    <t>是</t>
    <phoneticPr fontId="4" type="noConversion"/>
  </si>
  <si>
    <t>地质勘查岗　　（专业技术岗位）</t>
    <phoneticPr fontId="2" type="noConversion"/>
  </si>
  <si>
    <t>是</t>
    <phoneticPr fontId="4" type="noConversion"/>
  </si>
  <si>
    <t>地质勘查岗　　（专业技术岗位）</t>
    <phoneticPr fontId="2" type="noConversion"/>
  </si>
  <si>
    <t>地质勘查岗　　（专业技术岗位）</t>
    <phoneticPr fontId="2" type="noConversion"/>
  </si>
  <si>
    <t>地质勘查岗　　（专业技术岗位）</t>
    <phoneticPr fontId="2" type="noConversion"/>
  </si>
  <si>
    <t>地质勘查岗　　（专业技术岗位）</t>
    <phoneticPr fontId="2" type="noConversion"/>
  </si>
  <si>
    <t>地质勘查岗　　（专业技术岗位）</t>
    <phoneticPr fontId="2" type="noConversion"/>
  </si>
  <si>
    <t>地理信息岗　　（专业技术岗位）</t>
    <phoneticPr fontId="2" type="noConversion"/>
  </si>
  <si>
    <t>是</t>
    <phoneticPr fontId="4" type="noConversion"/>
  </si>
  <si>
    <t>地理信息岗　　（专业技术岗位）</t>
    <phoneticPr fontId="2" type="noConversion"/>
  </si>
  <si>
    <t>地理信息岗　　（专业技术岗位）</t>
    <phoneticPr fontId="2" type="noConversion"/>
  </si>
  <si>
    <t>地理信息岗　　（专业技术岗位）</t>
    <phoneticPr fontId="2" type="noConversion"/>
  </si>
  <si>
    <t>实验测试　　　　（专业技术岗位）</t>
    <phoneticPr fontId="2" type="noConversion"/>
  </si>
  <si>
    <t>是</t>
    <phoneticPr fontId="4" type="noConversion"/>
  </si>
  <si>
    <t>实验测试　　　　（专业技术岗位）</t>
    <phoneticPr fontId="2" type="noConversion"/>
  </si>
  <si>
    <t>水文地质　　　（专业技术岗位）</t>
    <phoneticPr fontId="2" type="noConversion"/>
  </si>
  <si>
    <t>是</t>
    <phoneticPr fontId="4" type="noConversion"/>
  </si>
  <si>
    <t>水文地质　　　（专业技术岗位）</t>
    <phoneticPr fontId="2" type="noConversion"/>
  </si>
  <si>
    <t>资源勘查　　　（专业技术岗位）</t>
    <phoneticPr fontId="2" type="noConversion"/>
  </si>
  <si>
    <t>是</t>
    <phoneticPr fontId="4" type="noConversion"/>
  </si>
  <si>
    <t>资源勘查　　　（专业技术岗位）</t>
    <phoneticPr fontId="2" type="noConversion"/>
  </si>
  <si>
    <t>资源勘查　　　（专业技术岗位）</t>
    <phoneticPr fontId="2" type="noConversion"/>
  </si>
  <si>
    <t>是</t>
    <phoneticPr fontId="4" type="noConversion"/>
  </si>
  <si>
    <t>资源勘查　　　（专业技术岗位）</t>
    <phoneticPr fontId="2" type="noConversion"/>
  </si>
  <si>
    <t>2024年下半年云南省有色地质局公开招聘人员综合成绩公告表</t>
    <phoneticPr fontId="2" type="noConversion"/>
  </si>
  <si>
    <t>缺考</t>
    <phoneticPr fontId="2" type="noConversion"/>
  </si>
  <si>
    <t>资源勘查　　　（专业技术岗位）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</si>
</sst>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8" x14ac:knownFonts="1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6"/>
      <color theme="1"/>
      <name val="仿宋_GB2312"/>
      <family val="3"/>
      <charset val="134"/>
    </font>
    <font>
      <sz val="9"/>
      <name val="宋体"/>
      <family val="3"/>
      <charset val="134"/>
      <scheme val="minor"/>
    </font>
    <font>
      <b/>
      <sz val="10"/>
      <color theme="1"/>
      <name val="仿宋_GB2312"/>
      <family val="3"/>
      <charset val="134"/>
    </font>
    <font>
      <b/>
      <sz val="10"/>
      <color theme="1"/>
      <name val="宋体"/>
      <family val="3"/>
      <charset val="134"/>
      <scheme val="minor"/>
    </font>
    <font>
      <sz val="11"/>
      <color theme="1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176" fontId="7" fillId="2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Fo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0"/>
  <sheetViews>
    <sheetView tabSelected="1" workbookViewId="0">
      <pane xSplit="1" ySplit="3" topLeftCell="B88" activePane="bottomRight" state="frozen"/>
      <selection pane="topRight" activeCell="C1" sqref="C1"/>
      <selection pane="bottomLeft" activeCell="A4" sqref="A4"/>
      <selection pane="bottomRight" sqref="A1:XFD1048576"/>
    </sheetView>
  </sheetViews>
  <sheetFormatPr defaultColWidth="9" defaultRowHeight="13.5" x14ac:dyDescent="0.15"/>
  <cols>
    <col min="1" max="1" width="4.5" style="10" customWidth="1"/>
    <col min="2" max="2" width="16.875" style="10" customWidth="1"/>
    <col min="3" max="3" width="21.25" style="10" customWidth="1"/>
    <col min="4" max="4" width="28.375" style="10" customWidth="1"/>
    <col min="5" max="5" width="14.375" style="10" customWidth="1"/>
    <col min="6" max="6" width="5.375" style="10" customWidth="1"/>
    <col min="7" max="7" width="5.25" style="10" customWidth="1"/>
    <col min="8" max="8" width="6.625" style="10" customWidth="1"/>
    <col min="9" max="9" width="9.125" style="10" customWidth="1"/>
    <col min="10" max="10" width="8" style="10" customWidth="1"/>
    <col min="11" max="11" width="5" style="10" customWidth="1"/>
    <col min="12" max="12" width="6.375" style="10" customWidth="1"/>
    <col min="13" max="13" width="4.75" style="10" customWidth="1"/>
    <col min="14" max="16384" width="9" style="10"/>
  </cols>
  <sheetData>
    <row r="1" spans="1:13" ht="33.75" customHeight="1" x14ac:dyDescent="0.15">
      <c r="A1" s="12" t="s">
        <v>204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5.75" customHeight="1" x14ac:dyDescent="0.15">
      <c r="A2" s="13" t="s">
        <v>115</v>
      </c>
      <c r="B2" s="13" t="s">
        <v>0</v>
      </c>
      <c r="C2" s="13" t="s">
        <v>1</v>
      </c>
      <c r="D2" s="13" t="s">
        <v>2</v>
      </c>
      <c r="E2" s="13" t="s">
        <v>3</v>
      </c>
      <c r="F2" s="14" t="s">
        <v>116</v>
      </c>
      <c r="G2" s="14"/>
      <c r="H2" s="14"/>
      <c r="I2" s="15" t="s">
        <v>117</v>
      </c>
      <c r="J2" s="15" t="s">
        <v>118</v>
      </c>
      <c r="K2" s="15" t="s">
        <v>119</v>
      </c>
      <c r="L2" s="11" t="s">
        <v>120</v>
      </c>
      <c r="M2" s="11" t="s">
        <v>121</v>
      </c>
    </row>
    <row r="3" spans="1:13" s="1" customFormat="1" ht="29.25" customHeight="1" x14ac:dyDescent="0.15">
      <c r="A3" s="13"/>
      <c r="B3" s="13"/>
      <c r="C3" s="13"/>
      <c r="D3" s="13"/>
      <c r="E3" s="13"/>
      <c r="F3" s="9" t="s">
        <v>4</v>
      </c>
      <c r="G3" s="9" t="s">
        <v>5</v>
      </c>
      <c r="H3" s="9" t="s">
        <v>6</v>
      </c>
      <c r="I3" s="15"/>
      <c r="J3" s="15"/>
      <c r="K3" s="15"/>
      <c r="L3" s="11"/>
      <c r="M3" s="11"/>
    </row>
    <row r="4" spans="1:13" s="1" customFormat="1" ht="30.75" customHeight="1" x14ac:dyDescent="0.15">
      <c r="A4" s="2">
        <v>1</v>
      </c>
      <c r="B4" s="3" t="s">
        <v>122</v>
      </c>
      <c r="C4" s="2" t="s">
        <v>26</v>
      </c>
      <c r="D4" s="2" t="s">
        <v>27</v>
      </c>
      <c r="E4" s="2" t="s">
        <v>91</v>
      </c>
      <c r="F4" s="2">
        <v>107</v>
      </c>
      <c r="G4" s="2">
        <v>105.5</v>
      </c>
      <c r="H4" s="2">
        <v>212.5</v>
      </c>
      <c r="I4" s="4">
        <v>81.400000000000006</v>
      </c>
      <c r="J4" s="5">
        <f t="shared" ref="J4:J13" si="0">H4/3*0.5+I4*0.5</f>
        <v>76.116666666666674</v>
      </c>
      <c r="K4" s="2">
        <v>1</v>
      </c>
      <c r="L4" s="2" t="s">
        <v>123</v>
      </c>
      <c r="M4" s="6"/>
    </row>
    <row r="5" spans="1:13" s="1" customFormat="1" ht="30.75" customHeight="1" x14ac:dyDescent="0.15">
      <c r="A5" s="2">
        <v>2</v>
      </c>
      <c r="B5" s="3" t="s">
        <v>124</v>
      </c>
      <c r="C5" s="2" t="s">
        <v>26</v>
      </c>
      <c r="D5" s="2" t="s">
        <v>27</v>
      </c>
      <c r="E5" s="2" t="s">
        <v>67</v>
      </c>
      <c r="F5" s="2">
        <v>116</v>
      </c>
      <c r="G5" s="2">
        <v>96</v>
      </c>
      <c r="H5" s="2">
        <v>212</v>
      </c>
      <c r="I5" s="4">
        <v>78.2</v>
      </c>
      <c r="J5" s="5">
        <f t="shared" si="0"/>
        <v>74.433333333333337</v>
      </c>
      <c r="K5" s="2">
        <v>2</v>
      </c>
      <c r="L5" s="2" t="s">
        <v>125</v>
      </c>
      <c r="M5" s="6"/>
    </row>
    <row r="6" spans="1:13" s="1" customFormat="1" ht="30.75" customHeight="1" x14ac:dyDescent="0.15">
      <c r="A6" s="2">
        <v>3</v>
      </c>
      <c r="B6" s="3" t="s">
        <v>124</v>
      </c>
      <c r="C6" s="2" t="s">
        <v>26</v>
      </c>
      <c r="D6" s="2" t="s">
        <v>27</v>
      </c>
      <c r="E6" s="2" t="s">
        <v>41</v>
      </c>
      <c r="F6" s="2">
        <v>103</v>
      </c>
      <c r="G6" s="2">
        <v>93</v>
      </c>
      <c r="H6" s="2">
        <v>196</v>
      </c>
      <c r="I6" s="4">
        <v>82.1</v>
      </c>
      <c r="J6" s="5">
        <f t="shared" si="0"/>
        <v>73.716666666666669</v>
      </c>
      <c r="K6" s="2">
        <v>3</v>
      </c>
      <c r="L6" s="2" t="s">
        <v>125</v>
      </c>
      <c r="M6" s="6"/>
    </row>
    <row r="7" spans="1:13" s="1" customFormat="1" ht="30.75" customHeight="1" x14ac:dyDescent="0.15">
      <c r="A7" s="2">
        <v>4</v>
      </c>
      <c r="B7" s="3" t="s">
        <v>124</v>
      </c>
      <c r="C7" s="2" t="s">
        <v>26</v>
      </c>
      <c r="D7" s="2" t="s">
        <v>27</v>
      </c>
      <c r="E7" s="2" t="s">
        <v>80</v>
      </c>
      <c r="F7" s="2">
        <v>104.5</v>
      </c>
      <c r="G7" s="2">
        <v>85</v>
      </c>
      <c r="H7" s="2">
        <v>189.5</v>
      </c>
      <c r="I7" s="4">
        <v>83.9</v>
      </c>
      <c r="J7" s="5">
        <f t="shared" si="0"/>
        <v>73.533333333333331</v>
      </c>
      <c r="K7" s="2">
        <v>4</v>
      </c>
      <c r="L7" s="2" t="s">
        <v>125</v>
      </c>
      <c r="M7" s="6"/>
    </row>
    <row r="8" spans="1:13" s="1" customFormat="1" ht="30.75" customHeight="1" x14ac:dyDescent="0.15">
      <c r="A8" s="2">
        <v>5</v>
      </c>
      <c r="B8" s="3" t="s">
        <v>126</v>
      </c>
      <c r="C8" s="2" t="s">
        <v>26</v>
      </c>
      <c r="D8" s="2" t="s">
        <v>27</v>
      </c>
      <c r="E8" s="2" t="s">
        <v>99</v>
      </c>
      <c r="F8" s="2">
        <v>89</v>
      </c>
      <c r="G8" s="2">
        <v>98</v>
      </c>
      <c r="H8" s="2">
        <v>187</v>
      </c>
      <c r="I8" s="4">
        <v>83.6</v>
      </c>
      <c r="J8" s="5">
        <f t="shared" si="0"/>
        <v>72.966666666666669</v>
      </c>
      <c r="K8" s="2">
        <v>5</v>
      </c>
      <c r="L8" s="2" t="s">
        <v>127</v>
      </c>
      <c r="M8" s="6"/>
    </row>
    <row r="9" spans="1:13" s="1" customFormat="1" ht="30.75" customHeight="1" x14ac:dyDescent="0.15">
      <c r="A9" s="2">
        <v>6</v>
      </c>
      <c r="B9" s="3" t="s">
        <v>128</v>
      </c>
      <c r="C9" s="2" t="s">
        <v>26</v>
      </c>
      <c r="D9" s="2" t="s">
        <v>27</v>
      </c>
      <c r="E9" s="2" t="s">
        <v>101</v>
      </c>
      <c r="F9" s="2">
        <v>93.5</v>
      </c>
      <c r="G9" s="2">
        <v>99</v>
      </c>
      <c r="H9" s="2">
        <v>192.5</v>
      </c>
      <c r="I9" s="4">
        <v>81.22</v>
      </c>
      <c r="J9" s="5">
        <f t="shared" si="0"/>
        <v>72.693333333333328</v>
      </c>
      <c r="K9" s="2">
        <v>6</v>
      </c>
      <c r="L9" s="2"/>
      <c r="M9" s="6"/>
    </row>
    <row r="10" spans="1:13" s="1" customFormat="1" ht="30.75" customHeight="1" x14ac:dyDescent="0.15">
      <c r="A10" s="2">
        <v>7</v>
      </c>
      <c r="B10" s="3" t="s">
        <v>129</v>
      </c>
      <c r="C10" s="2" t="s">
        <v>26</v>
      </c>
      <c r="D10" s="2" t="s">
        <v>27</v>
      </c>
      <c r="E10" s="2" t="s">
        <v>56</v>
      </c>
      <c r="F10" s="2">
        <v>98</v>
      </c>
      <c r="G10" s="2">
        <v>91.5</v>
      </c>
      <c r="H10" s="2">
        <v>189.5</v>
      </c>
      <c r="I10" s="4">
        <v>80.2</v>
      </c>
      <c r="J10" s="5">
        <f t="shared" si="0"/>
        <v>71.683333333333337</v>
      </c>
      <c r="K10" s="2">
        <v>7</v>
      </c>
      <c r="L10" s="2"/>
      <c r="M10" s="6"/>
    </row>
    <row r="11" spans="1:13" s="1" customFormat="1" ht="30.75" customHeight="1" x14ac:dyDescent="0.15">
      <c r="A11" s="2">
        <v>8</v>
      </c>
      <c r="B11" s="3" t="s">
        <v>130</v>
      </c>
      <c r="C11" s="2" t="s">
        <v>26</v>
      </c>
      <c r="D11" s="2" t="s">
        <v>27</v>
      </c>
      <c r="E11" s="2" t="s">
        <v>69</v>
      </c>
      <c r="F11" s="2">
        <v>89.5</v>
      </c>
      <c r="G11" s="2">
        <v>95</v>
      </c>
      <c r="H11" s="2">
        <v>184.5</v>
      </c>
      <c r="I11" s="4">
        <v>80.72</v>
      </c>
      <c r="J11" s="5">
        <f t="shared" si="0"/>
        <v>71.11</v>
      </c>
      <c r="K11" s="2">
        <v>8</v>
      </c>
      <c r="L11" s="2"/>
      <c r="M11" s="6"/>
    </row>
    <row r="12" spans="1:13" s="1" customFormat="1" ht="30.75" customHeight="1" x14ac:dyDescent="0.15">
      <c r="A12" s="2">
        <v>9</v>
      </c>
      <c r="B12" s="3" t="s">
        <v>131</v>
      </c>
      <c r="C12" s="2" t="s">
        <v>26</v>
      </c>
      <c r="D12" s="2" t="s">
        <v>27</v>
      </c>
      <c r="E12" s="2" t="s">
        <v>36</v>
      </c>
      <c r="F12" s="2">
        <v>96.5</v>
      </c>
      <c r="G12" s="2">
        <v>88</v>
      </c>
      <c r="H12" s="2">
        <v>184.5</v>
      </c>
      <c r="I12" s="4">
        <v>77.900000000000006</v>
      </c>
      <c r="J12" s="5">
        <f t="shared" si="0"/>
        <v>69.7</v>
      </c>
      <c r="K12" s="2">
        <v>9</v>
      </c>
      <c r="L12" s="2"/>
      <c r="M12" s="6"/>
    </row>
    <row r="13" spans="1:13" s="1" customFormat="1" ht="30.75" customHeight="1" x14ac:dyDescent="0.15">
      <c r="A13" s="2">
        <v>10</v>
      </c>
      <c r="B13" s="3" t="s">
        <v>131</v>
      </c>
      <c r="C13" s="2" t="s">
        <v>26</v>
      </c>
      <c r="D13" s="2" t="s">
        <v>27</v>
      </c>
      <c r="E13" s="2" t="s">
        <v>46</v>
      </c>
      <c r="F13" s="2">
        <v>107</v>
      </c>
      <c r="G13" s="2">
        <v>79</v>
      </c>
      <c r="H13" s="2">
        <v>186</v>
      </c>
      <c r="I13" s="4">
        <v>0</v>
      </c>
      <c r="J13" s="5">
        <f t="shared" si="0"/>
        <v>31</v>
      </c>
      <c r="K13" s="2">
        <v>10</v>
      </c>
      <c r="L13" s="2"/>
      <c r="M13" s="6" t="s">
        <v>205</v>
      </c>
    </row>
    <row r="14" spans="1:13" s="1" customFormat="1" ht="9" customHeight="1" x14ac:dyDescent="0.15">
      <c r="A14" s="2"/>
      <c r="B14" s="3"/>
      <c r="C14" s="2"/>
      <c r="D14" s="2"/>
      <c r="E14" s="2"/>
      <c r="F14" s="2"/>
      <c r="G14" s="2"/>
      <c r="H14" s="2"/>
      <c r="I14" s="4"/>
      <c r="J14" s="5"/>
      <c r="K14" s="2"/>
      <c r="L14" s="2"/>
      <c r="M14" s="6"/>
    </row>
    <row r="15" spans="1:13" s="1" customFormat="1" ht="30.75" customHeight="1" x14ac:dyDescent="0.15">
      <c r="A15" s="2">
        <v>11</v>
      </c>
      <c r="B15" s="8" t="s">
        <v>132</v>
      </c>
      <c r="C15" s="7" t="s">
        <v>81</v>
      </c>
      <c r="D15" s="7" t="s">
        <v>11</v>
      </c>
      <c r="E15" s="7" t="s">
        <v>105</v>
      </c>
      <c r="F15" s="7">
        <v>74.5</v>
      </c>
      <c r="G15" s="7">
        <v>55.5</v>
      </c>
      <c r="H15" s="7">
        <v>130</v>
      </c>
      <c r="I15" s="4">
        <v>81.599999999999994</v>
      </c>
      <c r="J15" s="5">
        <f t="shared" ref="J15:J69" si="1">H15/3*0.5+I15*0.5</f>
        <v>62.466666666666669</v>
      </c>
      <c r="K15" s="7">
        <v>1</v>
      </c>
      <c r="L15" s="2" t="s">
        <v>133</v>
      </c>
      <c r="M15" s="6"/>
    </row>
    <row r="16" spans="1:13" s="1" customFormat="1" ht="9.75" customHeight="1" x14ac:dyDescent="0.15">
      <c r="A16" s="2"/>
      <c r="B16" s="8"/>
      <c r="C16" s="7"/>
      <c r="D16" s="7"/>
      <c r="E16" s="7"/>
      <c r="F16" s="7"/>
      <c r="G16" s="7"/>
      <c r="H16" s="7"/>
      <c r="I16" s="4"/>
      <c r="J16" s="5"/>
      <c r="K16" s="7"/>
      <c r="L16" s="2"/>
      <c r="M16" s="6"/>
    </row>
    <row r="17" spans="1:13" s="1" customFormat="1" ht="30.75" customHeight="1" x14ac:dyDescent="0.15">
      <c r="A17" s="2">
        <v>12</v>
      </c>
      <c r="B17" s="8" t="s">
        <v>134</v>
      </c>
      <c r="C17" s="7" t="s">
        <v>106</v>
      </c>
      <c r="D17" s="7" t="s">
        <v>11</v>
      </c>
      <c r="E17" s="7" t="s">
        <v>113</v>
      </c>
      <c r="F17" s="7">
        <v>108</v>
      </c>
      <c r="G17" s="7">
        <v>119</v>
      </c>
      <c r="H17" s="7">
        <v>227</v>
      </c>
      <c r="I17" s="4">
        <v>80.7</v>
      </c>
      <c r="J17" s="5">
        <f t="shared" si="1"/>
        <v>78.183333333333337</v>
      </c>
      <c r="K17" s="7">
        <v>1</v>
      </c>
      <c r="L17" s="2" t="s">
        <v>135</v>
      </c>
      <c r="M17" s="6"/>
    </row>
    <row r="18" spans="1:13" s="1" customFormat="1" ht="30.75" customHeight="1" x14ac:dyDescent="0.15">
      <c r="A18" s="2">
        <v>13</v>
      </c>
      <c r="B18" s="8" t="s">
        <v>136</v>
      </c>
      <c r="C18" s="7" t="s">
        <v>106</v>
      </c>
      <c r="D18" s="7" t="s">
        <v>11</v>
      </c>
      <c r="E18" s="7" t="s">
        <v>110</v>
      </c>
      <c r="F18" s="7">
        <v>110.5</v>
      </c>
      <c r="G18" s="7">
        <v>111.5</v>
      </c>
      <c r="H18" s="7">
        <v>222</v>
      </c>
      <c r="I18" s="4">
        <v>80.7</v>
      </c>
      <c r="J18" s="5">
        <f t="shared" si="1"/>
        <v>77.349999999999994</v>
      </c>
      <c r="K18" s="7">
        <v>2</v>
      </c>
      <c r="L18" s="2"/>
      <c r="M18" s="6"/>
    </row>
    <row r="19" spans="1:13" s="1" customFormat="1" ht="9" customHeight="1" x14ac:dyDescent="0.15">
      <c r="A19" s="2"/>
      <c r="B19" s="8"/>
      <c r="C19" s="7"/>
      <c r="D19" s="7"/>
      <c r="E19" s="7"/>
      <c r="F19" s="7"/>
      <c r="G19" s="7"/>
      <c r="H19" s="7"/>
      <c r="I19" s="4"/>
      <c r="J19" s="5"/>
      <c r="K19" s="7"/>
      <c r="L19" s="2"/>
      <c r="M19" s="6"/>
    </row>
    <row r="20" spans="1:13" s="1" customFormat="1" ht="30.75" customHeight="1" x14ac:dyDescent="0.15">
      <c r="A20" s="2">
        <v>14</v>
      </c>
      <c r="B20" s="8" t="s">
        <v>137</v>
      </c>
      <c r="C20" s="7" t="s">
        <v>16</v>
      </c>
      <c r="D20" s="7" t="s">
        <v>11</v>
      </c>
      <c r="E20" s="7" t="s">
        <v>95</v>
      </c>
      <c r="F20" s="7">
        <v>113.5</v>
      </c>
      <c r="G20" s="7">
        <v>94</v>
      </c>
      <c r="H20" s="7">
        <v>207.5</v>
      </c>
      <c r="I20" s="4">
        <v>82.3</v>
      </c>
      <c r="J20" s="5">
        <f>H20/3*0.5+I20*0.5</f>
        <v>75.733333333333334</v>
      </c>
      <c r="K20" s="7">
        <v>1</v>
      </c>
      <c r="L20" s="2" t="s">
        <v>138</v>
      </c>
      <c r="M20" s="6"/>
    </row>
    <row r="21" spans="1:13" s="1" customFormat="1" ht="30.75" customHeight="1" x14ac:dyDescent="0.15">
      <c r="A21" s="2">
        <v>15</v>
      </c>
      <c r="B21" s="8" t="s">
        <v>139</v>
      </c>
      <c r="C21" s="7" t="s">
        <v>16</v>
      </c>
      <c r="D21" s="7" t="s">
        <v>11</v>
      </c>
      <c r="E21" s="7" t="s">
        <v>98</v>
      </c>
      <c r="F21" s="7">
        <v>112</v>
      </c>
      <c r="G21" s="7">
        <v>94.5</v>
      </c>
      <c r="H21" s="7">
        <v>206.5</v>
      </c>
      <c r="I21" s="4">
        <v>81.8</v>
      </c>
      <c r="J21" s="5">
        <f>H21/3*0.5+I21*0.5</f>
        <v>75.316666666666663</v>
      </c>
      <c r="K21" s="7">
        <v>2</v>
      </c>
      <c r="L21" s="2"/>
      <c r="M21" s="6"/>
    </row>
    <row r="22" spans="1:13" s="1" customFormat="1" ht="30.75" customHeight="1" x14ac:dyDescent="0.15">
      <c r="A22" s="2">
        <v>16</v>
      </c>
      <c r="B22" s="8" t="s">
        <v>140</v>
      </c>
      <c r="C22" s="7" t="s">
        <v>16</v>
      </c>
      <c r="D22" s="7" t="s">
        <v>11</v>
      </c>
      <c r="E22" s="7" t="s">
        <v>62</v>
      </c>
      <c r="F22" s="7">
        <v>110.5</v>
      </c>
      <c r="G22" s="7">
        <v>96</v>
      </c>
      <c r="H22" s="7">
        <v>206.5</v>
      </c>
      <c r="I22" s="4">
        <v>76</v>
      </c>
      <c r="J22" s="5">
        <f>H22/3*0.5+I22*0.5</f>
        <v>72.416666666666657</v>
      </c>
      <c r="K22" s="7">
        <v>3</v>
      </c>
      <c r="L22" s="2"/>
      <c r="M22" s="6"/>
    </row>
    <row r="23" spans="1:13" s="1" customFormat="1" ht="10.5" customHeight="1" x14ac:dyDescent="0.15">
      <c r="A23" s="2"/>
      <c r="B23" s="8"/>
      <c r="C23" s="7"/>
      <c r="D23" s="7"/>
      <c r="E23" s="7"/>
      <c r="F23" s="7"/>
      <c r="G23" s="7"/>
      <c r="H23" s="7"/>
      <c r="I23" s="4"/>
      <c r="J23" s="5"/>
      <c r="K23" s="7"/>
      <c r="L23" s="2"/>
      <c r="M23" s="6"/>
    </row>
    <row r="24" spans="1:13" s="1" customFormat="1" ht="30.75" customHeight="1" x14ac:dyDescent="0.15">
      <c r="A24" s="2">
        <v>17</v>
      </c>
      <c r="B24" s="8" t="s">
        <v>141</v>
      </c>
      <c r="C24" s="7" t="s">
        <v>30</v>
      </c>
      <c r="D24" s="7" t="s">
        <v>11</v>
      </c>
      <c r="E24" s="7" t="s">
        <v>83</v>
      </c>
      <c r="F24" s="7">
        <v>103</v>
      </c>
      <c r="G24" s="7">
        <v>95.5</v>
      </c>
      <c r="H24" s="7">
        <v>198.5</v>
      </c>
      <c r="I24" s="4">
        <v>83.4</v>
      </c>
      <c r="J24" s="5">
        <f t="shared" si="1"/>
        <v>74.783333333333331</v>
      </c>
      <c r="K24" s="7">
        <v>1</v>
      </c>
      <c r="L24" s="2" t="s">
        <v>142</v>
      </c>
      <c r="M24" s="6"/>
    </row>
    <row r="25" spans="1:13" s="1" customFormat="1" ht="30.75" customHeight="1" x14ac:dyDescent="0.15">
      <c r="A25" s="2">
        <v>18</v>
      </c>
      <c r="B25" s="8" t="s">
        <v>143</v>
      </c>
      <c r="C25" s="7" t="s">
        <v>30</v>
      </c>
      <c r="D25" s="7" t="s">
        <v>11</v>
      </c>
      <c r="E25" s="7" t="s">
        <v>31</v>
      </c>
      <c r="F25" s="7">
        <v>86.5</v>
      </c>
      <c r="G25" s="7">
        <v>84.5</v>
      </c>
      <c r="H25" s="7">
        <v>171</v>
      </c>
      <c r="I25" s="4">
        <v>77.760000000000005</v>
      </c>
      <c r="J25" s="5">
        <f t="shared" si="1"/>
        <v>67.38</v>
      </c>
      <c r="K25" s="7">
        <v>2</v>
      </c>
      <c r="L25" s="2"/>
      <c r="M25" s="6"/>
    </row>
    <row r="26" spans="1:13" s="1" customFormat="1" ht="10.5" customHeight="1" x14ac:dyDescent="0.15">
      <c r="A26" s="2"/>
      <c r="B26" s="8"/>
      <c r="C26" s="7"/>
      <c r="D26" s="7"/>
      <c r="E26" s="7"/>
      <c r="F26" s="7"/>
      <c r="G26" s="7"/>
      <c r="H26" s="7"/>
      <c r="I26" s="4"/>
      <c r="J26" s="5"/>
      <c r="K26" s="7"/>
      <c r="L26" s="2"/>
      <c r="M26" s="6"/>
    </row>
    <row r="27" spans="1:13" s="1" customFormat="1" ht="30.75" customHeight="1" x14ac:dyDescent="0.15">
      <c r="A27" s="2">
        <v>19</v>
      </c>
      <c r="B27" s="8" t="s">
        <v>144</v>
      </c>
      <c r="C27" s="7" t="s">
        <v>10</v>
      </c>
      <c r="D27" s="7" t="s">
        <v>11</v>
      </c>
      <c r="E27" s="7" t="s">
        <v>87</v>
      </c>
      <c r="F27" s="7">
        <v>108</v>
      </c>
      <c r="G27" s="7">
        <v>94</v>
      </c>
      <c r="H27" s="7">
        <v>202</v>
      </c>
      <c r="I27" s="4">
        <v>84.4</v>
      </c>
      <c r="J27" s="5">
        <f>H27/3*0.5+I27*0.5</f>
        <v>75.866666666666674</v>
      </c>
      <c r="K27" s="7">
        <v>1</v>
      </c>
      <c r="L27" s="2" t="s">
        <v>145</v>
      </c>
      <c r="M27" s="6"/>
    </row>
    <row r="28" spans="1:13" s="1" customFormat="1" ht="30.75" customHeight="1" x14ac:dyDescent="0.15">
      <c r="A28" s="2">
        <v>20</v>
      </c>
      <c r="B28" s="8" t="s">
        <v>144</v>
      </c>
      <c r="C28" s="7" t="s">
        <v>10</v>
      </c>
      <c r="D28" s="7" t="s">
        <v>11</v>
      </c>
      <c r="E28" s="7" t="s">
        <v>90</v>
      </c>
      <c r="F28" s="7">
        <v>93.5</v>
      </c>
      <c r="G28" s="7">
        <v>108</v>
      </c>
      <c r="H28" s="7">
        <v>201.5</v>
      </c>
      <c r="I28" s="4">
        <v>80.64</v>
      </c>
      <c r="J28" s="5">
        <f>H28/3*0.5+I28*0.5</f>
        <v>73.903333333333336</v>
      </c>
      <c r="K28" s="7">
        <v>2</v>
      </c>
      <c r="L28" s="2" t="s">
        <v>145</v>
      </c>
      <c r="M28" s="6"/>
    </row>
    <row r="29" spans="1:13" s="1" customFormat="1" ht="30.75" customHeight="1" x14ac:dyDescent="0.15">
      <c r="A29" s="2">
        <v>21</v>
      </c>
      <c r="B29" s="8" t="s">
        <v>144</v>
      </c>
      <c r="C29" s="7" t="s">
        <v>10</v>
      </c>
      <c r="D29" s="7" t="s">
        <v>11</v>
      </c>
      <c r="E29" s="7" t="s">
        <v>94</v>
      </c>
      <c r="F29" s="7">
        <v>98.5</v>
      </c>
      <c r="G29" s="7">
        <v>98.5</v>
      </c>
      <c r="H29" s="7">
        <v>197</v>
      </c>
      <c r="I29" s="4">
        <v>80.7</v>
      </c>
      <c r="J29" s="5">
        <f>H29/3*0.5+I29*0.5</f>
        <v>73.183333333333337</v>
      </c>
      <c r="K29" s="7">
        <v>3</v>
      </c>
      <c r="L29" s="2"/>
      <c r="M29" s="6"/>
    </row>
    <row r="30" spans="1:13" s="1" customFormat="1" ht="30.75" customHeight="1" x14ac:dyDescent="0.15">
      <c r="A30" s="2">
        <v>22</v>
      </c>
      <c r="B30" s="3" t="s">
        <v>144</v>
      </c>
      <c r="C30" s="2" t="s">
        <v>10</v>
      </c>
      <c r="D30" s="2" t="s">
        <v>11</v>
      </c>
      <c r="E30" s="2" t="s">
        <v>39</v>
      </c>
      <c r="F30" s="2">
        <v>88</v>
      </c>
      <c r="G30" s="2">
        <v>97.5</v>
      </c>
      <c r="H30" s="2">
        <v>185.5</v>
      </c>
      <c r="I30" s="4">
        <v>82.9</v>
      </c>
      <c r="J30" s="5">
        <f>H30/3*0.5+I30*0.5</f>
        <v>72.366666666666674</v>
      </c>
      <c r="K30" s="7">
        <v>4</v>
      </c>
      <c r="L30" s="2"/>
      <c r="M30" s="6"/>
    </row>
    <row r="31" spans="1:13" s="1" customFormat="1" ht="9.75" customHeight="1" x14ac:dyDescent="0.15">
      <c r="A31" s="2"/>
      <c r="B31" s="3"/>
      <c r="C31" s="2"/>
      <c r="D31" s="2"/>
      <c r="E31" s="2"/>
      <c r="F31" s="2"/>
      <c r="G31" s="2"/>
      <c r="H31" s="2"/>
      <c r="I31" s="4"/>
      <c r="J31" s="5"/>
      <c r="K31" s="7"/>
      <c r="L31" s="2"/>
      <c r="M31" s="6"/>
    </row>
    <row r="32" spans="1:13" s="1" customFormat="1" ht="30.75" customHeight="1" x14ac:dyDescent="0.15">
      <c r="A32" s="2">
        <v>23</v>
      </c>
      <c r="B32" s="3" t="s">
        <v>146</v>
      </c>
      <c r="C32" s="2" t="s">
        <v>23</v>
      </c>
      <c r="D32" s="2" t="s">
        <v>9</v>
      </c>
      <c r="E32" s="2" t="s">
        <v>84</v>
      </c>
      <c r="F32" s="2">
        <v>106</v>
      </c>
      <c r="G32" s="2">
        <v>83</v>
      </c>
      <c r="H32" s="2">
        <v>189</v>
      </c>
      <c r="I32" s="4">
        <v>82</v>
      </c>
      <c r="J32" s="5">
        <f t="shared" ref="J32:J37" si="2">H32/3*0.5+I32*0.5</f>
        <v>72.5</v>
      </c>
      <c r="K32" s="2">
        <v>1</v>
      </c>
      <c r="L32" s="2" t="s">
        <v>145</v>
      </c>
      <c r="M32" s="6"/>
    </row>
    <row r="33" spans="1:13" s="1" customFormat="1" ht="30.75" customHeight="1" x14ac:dyDescent="0.15">
      <c r="A33" s="2">
        <v>24</v>
      </c>
      <c r="B33" s="3" t="s">
        <v>146</v>
      </c>
      <c r="C33" s="2" t="s">
        <v>23</v>
      </c>
      <c r="D33" s="2" t="s">
        <v>9</v>
      </c>
      <c r="E33" s="2" t="s">
        <v>29</v>
      </c>
      <c r="F33" s="2">
        <v>97.5</v>
      </c>
      <c r="G33" s="2">
        <v>89.5</v>
      </c>
      <c r="H33" s="2">
        <v>187</v>
      </c>
      <c r="I33" s="4">
        <v>80.599999999999994</v>
      </c>
      <c r="J33" s="5">
        <f t="shared" si="2"/>
        <v>71.466666666666669</v>
      </c>
      <c r="K33" s="2">
        <v>2</v>
      </c>
      <c r="L33" s="2" t="s">
        <v>145</v>
      </c>
      <c r="M33" s="6"/>
    </row>
    <row r="34" spans="1:13" s="1" customFormat="1" ht="30.75" customHeight="1" x14ac:dyDescent="0.15">
      <c r="A34" s="2">
        <v>25</v>
      </c>
      <c r="B34" s="3" t="s">
        <v>147</v>
      </c>
      <c r="C34" s="2" t="s">
        <v>23</v>
      </c>
      <c r="D34" s="2" t="s">
        <v>9</v>
      </c>
      <c r="E34" s="2" t="s">
        <v>43</v>
      </c>
      <c r="F34" s="2">
        <v>97.5</v>
      </c>
      <c r="G34" s="2">
        <v>82</v>
      </c>
      <c r="H34" s="2">
        <v>179.5</v>
      </c>
      <c r="I34" s="4">
        <v>81.8</v>
      </c>
      <c r="J34" s="5">
        <f t="shared" si="2"/>
        <v>70.816666666666663</v>
      </c>
      <c r="K34" s="2">
        <v>3</v>
      </c>
      <c r="L34" s="2" t="s">
        <v>148</v>
      </c>
      <c r="M34" s="6"/>
    </row>
    <row r="35" spans="1:13" s="1" customFormat="1" ht="30.75" customHeight="1" x14ac:dyDescent="0.15">
      <c r="A35" s="2">
        <v>26</v>
      </c>
      <c r="B35" s="3" t="s">
        <v>149</v>
      </c>
      <c r="C35" s="2" t="s">
        <v>23</v>
      </c>
      <c r="D35" s="2" t="s">
        <v>9</v>
      </c>
      <c r="E35" s="2" t="s">
        <v>70</v>
      </c>
      <c r="F35" s="2">
        <v>78</v>
      </c>
      <c r="G35" s="2">
        <v>98</v>
      </c>
      <c r="H35" s="2">
        <v>176</v>
      </c>
      <c r="I35" s="4">
        <v>82.7</v>
      </c>
      <c r="J35" s="5">
        <f t="shared" si="2"/>
        <v>70.683333333333337</v>
      </c>
      <c r="K35" s="2">
        <v>4</v>
      </c>
      <c r="L35" s="2"/>
      <c r="M35" s="6"/>
    </row>
    <row r="36" spans="1:13" s="1" customFormat="1" ht="30.75" customHeight="1" x14ac:dyDescent="0.15">
      <c r="A36" s="2">
        <v>27</v>
      </c>
      <c r="B36" s="3" t="s">
        <v>150</v>
      </c>
      <c r="C36" s="2" t="s">
        <v>23</v>
      </c>
      <c r="D36" s="2" t="s">
        <v>9</v>
      </c>
      <c r="E36" s="2" t="s">
        <v>93</v>
      </c>
      <c r="F36" s="2">
        <v>90</v>
      </c>
      <c r="G36" s="2">
        <v>93.5</v>
      </c>
      <c r="H36" s="2">
        <v>183.5</v>
      </c>
      <c r="I36" s="4">
        <v>79.599999999999994</v>
      </c>
      <c r="J36" s="5">
        <f t="shared" si="2"/>
        <v>70.383333333333326</v>
      </c>
      <c r="K36" s="2">
        <v>5</v>
      </c>
      <c r="L36" s="2"/>
      <c r="M36" s="6"/>
    </row>
    <row r="37" spans="1:13" s="1" customFormat="1" ht="30.75" customHeight="1" x14ac:dyDescent="0.15">
      <c r="A37" s="2">
        <v>28</v>
      </c>
      <c r="B37" s="3" t="s">
        <v>151</v>
      </c>
      <c r="C37" s="2" t="s">
        <v>23</v>
      </c>
      <c r="D37" s="2" t="s">
        <v>9</v>
      </c>
      <c r="E37" s="2" t="s">
        <v>92</v>
      </c>
      <c r="F37" s="2">
        <v>84.5</v>
      </c>
      <c r="G37" s="2">
        <v>94.5</v>
      </c>
      <c r="H37" s="2">
        <v>179</v>
      </c>
      <c r="I37" s="4">
        <v>78.3</v>
      </c>
      <c r="J37" s="5">
        <f t="shared" si="2"/>
        <v>68.983333333333334</v>
      </c>
      <c r="K37" s="2">
        <v>6</v>
      </c>
      <c r="L37" s="2"/>
      <c r="M37" s="6"/>
    </row>
    <row r="38" spans="1:13" s="1" customFormat="1" ht="9.75" customHeight="1" x14ac:dyDescent="0.15">
      <c r="A38" s="2"/>
      <c r="B38" s="3"/>
      <c r="C38" s="2"/>
      <c r="D38" s="2"/>
      <c r="E38" s="2"/>
      <c r="F38" s="2"/>
      <c r="G38" s="2"/>
      <c r="H38" s="2"/>
      <c r="I38" s="4"/>
      <c r="J38" s="5"/>
      <c r="K38" s="2"/>
      <c r="L38" s="2"/>
      <c r="M38" s="6"/>
    </row>
    <row r="39" spans="1:13" s="1" customFormat="1" ht="30.75" customHeight="1" x14ac:dyDescent="0.15">
      <c r="A39" s="2">
        <v>29</v>
      </c>
      <c r="B39" s="3" t="s">
        <v>7</v>
      </c>
      <c r="C39" s="2" t="s">
        <v>8</v>
      </c>
      <c r="D39" s="2" t="s">
        <v>9</v>
      </c>
      <c r="E39" s="2" t="s">
        <v>53</v>
      </c>
      <c r="F39" s="2">
        <v>98</v>
      </c>
      <c r="G39" s="2">
        <v>112</v>
      </c>
      <c r="H39" s="2">
        <v>210</v>
      </c>
      <c r="I39" s="4">
        <v>84.1</v>
      </c>
      <c r="J39" s="5">
        <f>H39/3*0.5+I39*0.5</f>
        <v>77.05</v>
      </c>
      <c r="K39" s="2">
        <v>1</v>
      </c>
      <c r="L39" s="2" t="s">
        <v>152</v>
      </c>
      <c r="M39" s="6"/>
    </row>
    <row r="40" spans="1:13" s="1" customFormat="1" ht="30.75" customHeight="1" x14ac:dyDescent="0.15">
      <c r="A40" s="2">
        <v>30</v>
      </c>
      <c r="B40" s="3" t="s">
        <v>7</v>
      </c>
      <c r="C40" s="2" t="s">
        <v>8</v>
      </c>
      <c r="D40" s="2" t="s">
        <v>9</v>
      </c>
      <c r="E40" s="2" t="s">
        <v>64</v>
      </c>
      <c r="F40" s="2">
        <v>100</v>
      </c>
      <c r="G40" s="2">
        <v>107</v>
      </c>
      <c r="H40" s="2">
        <v>207</v>
      </c>
      <c r="I40" s="4">
        <v>80</v>
      </c>
      <c r="J40" s="5">
        <f>H40/3*0.5+I40*0.5</f>
        <v>74.5</v>
      </c>
      <c r="K40" s="2">
        <v>2</v>
      </c>
      <c r="L40" s="2"/>
      <c r="M40" s="6"/>
    </row>
    <row r="41" spans="1:13" s="1" customFormat="1" ht="10.5" customHeight="1" x14ac:dyDescent="0.15">
      <c r="A41" s="2"/>
      <c r="B41" s="3"/>
      <c r="C41" s="2"/>
      <c r="D41" s="2"/>
      <c r="E41" s="2"/>
      <c r="F41" s="2"/>
      <c r="G41" s="2"/>
      <c r="H41" s="2"/>
      <c r="I41" s="4"/>
      <c r="J41" s="5"/>
      <c r="K41" s="2"/>
      <c r="L41" s="2"/>
      <c r="M41" s="6"/>
    </row>
    <row r="42" spans="1:13" s="1" customFormat="1" ht="30.75" customHeight="1" x14ac:dyDescent="0.15">
      <c r="A42" s="2">
        <v>31</v>
      </c>
      <c r="B42" s="3" t="s">
        <v>153</v>
      </c>
      <c r="C42" s="2" t="s">
        <v>107</v>
      </c>
      <c r="D42" s="2" t="s">
        <v>9</v>
      </c>
      <c r="E42" s="2" t="s">
        <v>114</v>
      </c>
      <c r="F42" s="2">
        <v>110.5</v>
      </c>
      <c r="G42" s="2">
        <v>112.5</v>
      </c>
      <c r="H42" s="2">
        <v>223</v>
      </c>
      <c r="I42" s="4">
        <v>82.7</v>
      </c>
      <c r="J42" s="5">
        <f>H42/3*0.5+I42*0.5</f>
        <v>78.516666666666666</v>
      </c>
      <c r="K42" s="2">
        <v>1</v>
      </c>
      <c r="L42" s="2" t="s">
        <v>154</v>
      </c>
      <c r="M42" s="6"/>
    </row>
    <row r="43" spans="1:13" s="1" customFormat="1" ht="30.75" customHeight="1" x14ac:dyDescent="0.15">
      <c r="A43" s="2">
        <v>32</v>
      </c>
      <c r="B43" s="3" t="s">
        <v>153</v>
      </c>
      <c r="C43" s="2" t="s">
        <v>107</v>
      </c>
      <c r="D43" s="2" t="s">
        <v>9</v>
      </c>
      <c r="E43" s="2" t="s">
        <v>111</v>
      </c>
      <c r="F43" s="2">
        <v>114</v>
      </c>
      <c r="G43" s="2">
        <v>110</v>
      </c>
      <c r="H43" s="2">
        <v>224</v>
      </c>
      <c r="I43" s="4">
        <v>81.400000000000006</v>
      </c>
      <c r="J43" s="5">
        <f>H43/3*0.5+I43*0.5</f>
        <v>78.033333333333331</v>
      </c>
      <c r="K43" s="2">
        <v>2</v>
      </c>
      <c r="L43" s="2"/>
      <c r="M43" s="6"/>
    </row>
    <row r="44" spans="1:13" s="1" customFormat="1" ht="11.25" customHeight="1" x14ac:dyDescent="0.15">
      <c r="A44" s="2"/>
      <c r="B44" s="3"/>
      <c r="C44" s="2"/>
      <c r="D44" s="2"/>
      <c r="E44" s="2"/>
      <c r="F44" s="2"/>
      <c r="G44" s="2"/>
      <c r="H44" s="2"/>
      <c r="I44" s="4"/>
      <c r="J44" s="5"/>
      <c r="K44" s="2"/>
      <c r="L44" s="2"/>
      <c r="M44" s="6"/>
    </row>
    <row r="45" spans="1:13" s="1" customFormat="1" ht="30.75" customHeight="1" x14ac:dyDescent="0.15">
      <c r="A45" s="2">
        <v>33</v>
      </c>
      <c r="B45" s="3" t="s">
        <v>155</v>
      </c>
      <c r="C45" s="2" t="s">
        <v>38</v>
      </c>
      <c r="D45" s="2" t="s">
        <v>9</v>
      </c>
      <c r="E45" s="2" t="s">
        <v>71</v>
      </c>
      <c r="F45" s="2">
        <v>115.5</v>
      </c>
      <c r="G45" s="2">
        <v>91.5</v>
      </c>
      <c r="H45" s="2">
        <v>207</v>
      </c>
      <c r="I45" s="4">
        <v>81.400000000000006</v>
      </c>
      <c r="J45" s="5">
        <f t="shared" si="1"/>
        <v>75.2</v>
      </c>
      <c r="K45" s="2">
        <v>1</v>
      </c>
      <c r="L45" s="2" t="s">
        <v>154</v>
      </c>
      <c r="M45" s="6"/>
    </row>
    <row r="46" spans="1:13" s="1" customFormat="1" ht="30.75" customHeight="1" x14ac:dyDescent="0.15">
      <c r="A46" s="2">
        <v>34</v>
      </c>
      <c r="B46" s="3" t="s">
        <v>155</v>
      </c>
      <c r="C46" s="2" t="s">
        <v>38</v>
      </c>
      <c r="D46" s="2" t="s">
        <v>9</v>
      </c>
      <c r="E46" s="2" t="s">
        <v>40</v>
      </c>
      <c r="F46" s="2">
        <v>99.5</v>
      </c>
      <c r="G46" s="2">
        <v>71.5</v>
      </c>
      <c r="H46" s="2">
        <v>171</v>
      </c>
      <c r="I46" s="4">
        <v>78.86</v>
      </c>
      <c r="J46" s="5">
        <f t="shared" si="1"/>
        <v>67.930000000000007</v>
      </c>
      <c r="K46" s="2">
        <v>2</v>
      </c>
      <c r="L46" s="2"/>
      <c r="M46" s="6"/>
    </row>
    <row r="47" spans="1:13" s="1" customFormat="1" ht="7.5" customHeight="1" x14ac:dyDescent="0.15">
      <c r="A47" s="2"/>
      <c r="B47" s="3"/>
      <c r="C47" s="2"/>
      <c r="D47" s="2"/>
      <c r="E47" s="2"/>
      <c r="F47" s="2"/>
      <c r="G47" s="2"/>
      <c r="H47" s="2"/>
      <c r="I47" s="4"/>
      <c r="J47" s="5"/>
      <c r="K47" s="2"/>
      <c r="L47" s="2"/>
      <c r="M47" s="6"/>
    </row>
    <row r="48" spans="1:13" s="1" customFormat="1" ht="30.75" customHeight="1" x14ac:dyDescent="0.15">
      <c r="A48" s="2">
        <v>35</v>
      </c>
      <c r="B48" s="3" t="s">
        <v>156</v>
      </c>
      <c r="C48" s="2" t="s">
        <v>32</v>
      </c>
      <c r="D48" s="2" t="s">
        <v>33</v>
      </c>
      <c r="E48" s="2" t="s">
        <v>58</v>
      </c>
      <c r="F48" s="2">
        <v>89</v>
      </c>
      <c r="G48" s="2">
        <v>84</v>
      </c>
      <c r="H48" s="2">
        <v>173</v>
      </c>
      <c r="I48" s="4">
        <v>77.8</v>
      </c>
      <c r="J48" s="5">
        <f>H48/3*0.5+I48*0.5</f>
        <v>67.733333333333334</v>
      </c>
      <c r="K48" s="2">
        <v>1</v>
      </c>
      <c r="L48" s="2" t="s">
        <v>157</v>
      </c>
      <c r="M48" s="6"/>
    </row>
    <row r="49" spans="1:13" s="1" customFormat="1" ht="30.75" customHeight="1" x14ac:dyDescent="0.15">
      <c r="A49" s="2">
        <v>36</v>
      </c>
      <c r="B49" s="3" t="s">
        <v>158</v>
      </c>
      <c r="C49" s="2" t="s">
        <v>32</v>
      </c>
      <c r="D49" s="2" t="s">
        <v>33</v>
      </c>
      <c r="E49" s="2" t="s">
        <v>75</v>
      </c>
      <c r="F49" s="2">
        <v>88</v>
      </c>
      <c r="G49" s="2">
        <v>77.5</v>
      </c>
      <c r="H49" s="2">
        <v>165.5</v>
      </c>
      <c r="I49" s="4">
        <v>78.7</v>
      </c>
      <c r="J49" s="5">
        <f>H49/3*0.5+I49*0.5</f>
        <v>66.933333333333337</v>
      </c>
      <c r="K49" s="2">
        <v>2</v>
      </c>
      <c r="L49" s="2"/>
      <c r="M49" s="6"/>
    </row>
    <row r="50" spans="1:13" s="1" customFormat="1" ht="8.25" customHeight="1" x14ac:dyDescent="0.15">
      <c r="A50" s="2"/>
      <c r="B50" s="3"/>
      <c r="C50" s="2"/>
      <c r="D50" s="2"/>
      <c r="E50" s="2"/>
      <c r="F50" s="2"/>
      <c r="G50" s="2"/>
      <c r="H50" s="2"/>
      <c r="I50" s="4"/>
      <c r="J50" s="5"/>
      <c r="K50" s="2"/>
      <c r="L50" s="2"/>
      <c r="M50" s="6"/>
    </row>
    <row r="51" spans="1:13" s="1" customFormat="1" ht="30.75" customHeight="1" x14ac:dyDescent="0.15">
      <c r="A51" s="2">
        <v>37</v>
      </c>
      <c r="B51" s="3" t="s">
        <v>159</v>
      </c>
      <c r="C51" s="2" t="s">
        <v>14</v>
      </c>
      <c r="D51" s="2" t="s">
        <v>15</v>
      </c>
      <c r="E51" s="2" t="s">
        <v>57</v>
      </c>
      <c r="F51" s="2">
        <v>88</v>
      </c>
      <c r="G51" s="2">
        <v>110</v>
      </c>
      <c r="H51" s="2">
        <v>198</v>
      </c>
      <c r="I51" s="4">
        <v>81</v>
      </c>
      <c r="J51" s="5">
        <f t="shared" si="1"/>
        <v>73.5</v>
      </c>
      <c r="K51" s="2">
        <v>1</v>
      </c>
      <c r="L51" s="2" t="s">
        <v>160</v>
      </c>
      <c r="M51" s="6"/>
    </row>
    <row r="52" spans="1:13" s="1" customFormat="1" ht="30.75" customHeight="1" x14ac:dyDescent="0.15">
      <c r="A52" s="2">
        <v>38</v>
      </c>
      <c r="B52" s="3" t="s">
        <v>161</v>
      </c>
      <c r="C52" s="2" t="s">
        <v>14</v>
      </c>
      <c r="D52" s="2" t="s">
        <v>15</v>
      </c>
      <c r="E52" s="2" t="s">
        <v>79</v>
      </c>
      <c r="F52" s="2">
        <v>101.5</v>
      </c>
      <c r="G52" s="2">
        <v>92</v>
      </c>
      <c r="H52" s="2">
        <v>193.5</v>
      </c>
      <c r="I52" s="4">
        <v>80.599999999999994</v>
      </c>
      <c r="J52" s="5">
        <f t="shared" si="1"/>
        <v>72.55</v>
      </c>
      <c r="K52" s="2">
        <v>2</v>
      </c>
      <c r="L52" s="2"/>
      <c r="M52" s="6"/>
    </row>
    <row r="53" spans="1:13" s="1" customFormat="1" ht="8.25" customHeight="1" x14ac:dyDescent="0.15">
      <c r="A53" s="2"/>
      <c r="B53" s="3"/>
      <c r="C53" s="2"/>
      <c r="D53" s="2"/>
      <c r="E53" s="2"/>
      <c r="F53" s="2"/>
      <c r="G53" s="2"/>
      <c r="H53" s="2"/>
      <c r="I53" s="4"/>
      <c r="J53" s="5"/>
      <c r="K53" s="2"/>
      <c r="L53" s="2"/>
      <c r="M53" s="6"/>
    </row>
    <row r="54" spans="1:13" s="1" customFormat="1" ht="30.75" customHeight="1" x14ac:dyDescent="0.15">
      <c r="A54" s="2">
        <v>39</v>
      </c>
      <c r="B54" s="3" t="s">
        <v>162</v>
      </c>
      <c r="C54" s="2" t="s">
        <v>20</v>
      </c>
      <c r="D54" s="2" t="s">
        <v>15</v>
      </c>
      <c r="E54" s="2" t="s">
        <v>68</v>
      </c>
      <c r="F54" s="2">
        <v>114</v>
      </c>
      <c r="G54" s="2">
        <v>109.5</v>
      </c>
      <c r="H54" s="2">
        <v>223.5</v>
      </c>
      <c r="I54" s="4">
        <v>83.9</v>
      </c>
      <c r="J54" s="5">
        <f>H54/3*0.5+I54*0.5</f>
        <v>79.2</v>
      </c>
      <c r="K54" s="2">
        <v>1</v>
      </c>
      <c r="L54" s="2" t="s">
        <v>163</v>
      </c>
      <c r="M54" s="6"/>
    </row>
    <row r="55" spans="1:13" s="1" customFormat="1" ht="30.75" customHeight="1" x14ac:dyDescent="0.15">
      <c r="A55" s="2">
        <v>40</v>
      </c>
      <c r="B55" s="3" t="s">
        <v>162</v>
      </c>
      <c r="C55" s="2" t="s">
        <v>20</v>
      </c>
      <c r="D55" s="2" t="s">
        <v>15</v>
      </c>
      <c r="E55" s="2" t="s">
        <v>100</v>
      </c>
      <c r="F55" s="2">
        <v>101</v>
      </c>
      <c r="G55" s="2">
        <v>115.5</v>
      </c>
      <c r="H55" s="2">
        <v>216.5</v>
      </c>
      <c r="I55" s="4">
        <v>81.599999999999994</v>
      </c>
      <c r="J55" s="5">
        <f>H55/3*0.5+I55*0.5</f>
        <v>76.883333333333326</v>
      </c>
      <c r="K55" s="2">
        <v>2</v>
      </c>
      <c r="L55" s="2"/>
      <c r="M55" s="6"/>
    </row>
    <row r="56" spans="1:13" s="1" customFormat="1" ht="30.75" customHeight="1" x14ac:dyDescent="0.15">
      <c r="A56" s="2">
        <v>41</v>
      </c>
      <c r="B56" s="3" t="s">
        <v>162</v>
      </c>
      <c r="C56" s="2" t="s">
        <v>20</v>
      </c>
      <c r="D56" s="2" t="s">
        <v>15</v>
      </c>
      <c r="E56" s="2" t="s">
        <v>48</v>
      </c>
      <c r="F56" s="2">
        <v>114</v>
      </c>
      <c r="G56" s="2">
        <v>102.5</v>
      </c>
      <c r="H56" s="2">
        <v>216.5</v>
      </c>
      <c r="I56" s="4">
        <v>79.3</v>
      </c>
      <c r="J56" s="5">
        <f>H56/3*0.5+I56*0.5</f>
        <v>75.733333333333334</v>
      </c>
      <c r="K56" s="2">
        <v>3</v>
      </c>
      <c r="L56" s="2"/>
      <c r="M56" s="6"/>
    </row>
    <row r="57" spans="1:13" s="1" customFormat="1" ht="14.25" customHeight="1" x14ac:dyDescent="0.15">
      <c r="A57" s="2"/>
      <c r="B57" s="3"/>
      <c r="C57" s="2"/>
      <c r="D57" s="2"/>
      <c r="E57" s="2"/>
      <c r="F57" s="2"/>
      <c r="G57" s="2"/>
      <c r="H57" s="2"/>
      <c r="I57" s="4"/>
      <c r="J57" s="5"/>
      <c r="K57" s="2"/>
      <c r="L57" s="2"/>
      <c r="M57" s="6"/>
    </row>
    <row r="58" spans="1:13" s="1" customFormat="1" ht="30.75" customHeight="1" x14ac:dyDescent="0.15">
      <c r="A58" s="2">
        <v>42</v>
      </c>
      <c r="B58" s="3" t="s">
        <v>164</v>
      </c>
      <c r="C58" s="2" t="s">
        <v>50</v>
      </c>
      <c r="D58" s="2" t="s">
        <v>19</v>
      </c>
      <c r="E58" s="2" t="s">
        <v>85</v>
      </c>
      <c r="F58" s="2">
        <v>92.5</v>
      </c>
      <c r="G58" s="2">
        <v>77.5</v>
      </c>
      <c r="H58" s="2">
        <v>170</v>
      </c>
      <c r="I58" s="4">
        <v>82.9</v>
      </c>
      <c r="J58" s="5">
        <f t="shared" si="1"/>
        <v>69.783333333333331</v>
      </c>
      <c r="K58" s="2">
        <v>1</v>
      </c>
      <c r="L58" s="2" t="s">
        <v>165</v>
      </c>
      <c r="M58" s="6"/>
    </row>
    <row r="59" spans="1:13" s="1" customFormat="1" ht="30.75" customHeight="1" x14ac:dyDescent="0.15">
      <c r="A59" s="2">
        <v>43</v>
      </c>
      <c r="B59" s="3" t="s">
        <v>166</v>
      </c>
      <c r="C59" s="2" t="s">
        <v>50</v>
      </c>
      <c r="D59" s="2" t="s">
        <v>19</v>
      </c>
      <c r="E59" s="2" t="s">
        <v>54</v>
      </c>
      <c r="F59" s="2">
        <v>75</v>
      </c>
      <c r="G59" s="2">
        <v>73</v>
      </c>
      <c r="H59" s="2">
        <v>148</v>
      </c>
      <c r="I59" s="4">
        <v>78.7</v>
      </c>
      <c r="J59" s="5">
        <f t="shared" si="1"/>
        <v>64.016666666666666</v>
      </c>
      <c r="K59" s="2">
        <v>2</v>
      </c>
      <c r="L59" s="2"/>
      <c r="M59" s="6"/>
    </row>
    <row r="60" spans="1:13" s="1" customFormat="1" ht="9" customHeight="1" x14ac:dyDescent="0.15">
      <c r="A60" s="2"/>
      <c r="B60" s="3"/>
      <c r="C60" s="2"/>
      <c r="D60" s="2"/>
      <c r="E60" s="2"/>
      <c r="F60" s="2"/>
      <c r="G60" s="2"/>
      <c r="H60" s="2"/>
      <c r="I60" s="4"/>
      <c r="J60" s="5"/>
      <c r="K60" s="2"/>
      <c r="L60" s="2"/>
      <c r="M60" s="6"/>
    </row>
    <row r="61" spans="1:13" s="1" customFormat="1" ht="30.75" customHeight="1" x14ac:dyDescent="0.15">
      <c r="A61" s="2">
        <v>44</v>
      </c>
      <c r="B61" s="3" t="s">
        <v>167</v>
      </c>
      <c r="C61" s="2" t="s">
        <v>34</v>
      </c>
      <c r="D61" s="2" t="s">
        <v>19</v>
      </c>
      <c r="E61" s="2" t="s">
        <v>49</v>
      </c>
      <c r="F61" s="2">
        <v>90</v>
      </c>
      <c r="G61" s="2">
        <v>119</v>
      </c>
      <c r="H61" s="2">
        <v>209</v>
      </c>
      <c r="I61" s="4">
        <v>81.14</v>
      </c>
      <c r="J61" s="5">
        <f t="shared" si="1"/>
        <v>75.403333333333336</v>
      </c>
      <c r="K61" s="2">
        <v>1</v>
      </c>
      <c r="L61" s="2" t="s">
        <v>168</v>
      </c>
      <c r="M61" s="6"/>
    </row>
    <row r="62" spans="1:13" s="1" customFormat="1" ht="30.75" customHeight="1" x14ac:dyDescent="0.15">
      <c r="A62" s="2">
        <v>45</v>
      </c>
      <c r="B62" s="3" t="s">
        <v>169</v>
      </c>
      <c r="C62" s="2" t="s">
        <v>34</v>
      </c>
      <c r="D62" s="2" t="s">
        <v>19</v>
      </c>
      <c r="E62" s="2" t="s">
        <v>74</v>
      </c>
      <c r="F62" s="2">
        <v>79</v>
      </c>
      <c r="G62" s="2">
        <v>78</v>
      </c>
      <c r="H62" s="2">
        <v>157</v>
      </c>
      <c r="I62" s="4">
        <v>77.900000000000006</v>
      </c>
      <c r="J62" s="5">
        <f t="shared" si="1"/>
        <v>65.116666666666674</v>
      </c>
      <c r="K62" s="2">
        <v>2</v>
      </c>
      <c r="L62" s="2"/>
      <c r="M62" s="6"/>
    </row>
    <row r="63" spans="1:13" s="1" customFormat="1" ht="8.25" customHeight="1" x14ac:dyDescent="0.15">
      <c r="A63" s="2"/>
      <c r="B63" s="3"/>
      <c r="C63" s="2"/>
      <c r="D63" s="2"/>
      <c r="E63" s="2"/>
      <c r="F63" s="2"/>
      <c r="G63" s="2"/>
      <c r="H63" s="2"/>
      <c r="I63" s="4"/>
      <c r="J63" s="5"/>
      <c r="K63" s="2"/>
      <c r="L63" s="2"/>
      <c r="M63" s="6"/>
    </row>
    <row r="64" spans="1:13" s="1" customFormat="1" ht="30.75" customHeight="1" x14ac:dyDescent="0.15">
      <c r="A64" s="2">
        <v>46</v>
      </c>
      <c r="B64" s="3" t="s">
        <v>17</v>
      </c>
      <c r="C64" s="2" t="s">
        <v>18</v>
      </c>
      <c r="D64" s="2" t="s">
        <v>19</v>
      </c>
      <c r="E64" s="2" t="s">
        <v>37</v>
      </c>
      <c r="F64" s="2">
        <v>111.5</v>
      </c>
      <c r="G64" s="2">
        <v>103</v>
      </c>
      <c r="H64" s="2">
        <v>214.5</v>
      </c>
      <c r="I64" s="4">
        <v>80.400000000000006</v>
      </c>
      <c r="J64" s="5">
        <f>H64/3*0.5+I64*0.5</f>
        <v>75.95</v>
      </c>
      <c r="K64" s="2">
        <v>1</v>
      </c>
      <c r="L64" s="2" t="s">
        <v>170</v>
      </c>
      <c r="M64" s="6"/>
    </row>
    <row r="65" spans="1:13" s="1" customFormat="1" ht="30.75" customHeight="1" x14ac:dyDescent="0.15">
      <c r="A65" s="2">
        <v>47</v>
      </c>
      <c r="B65" s="3" t="s">
        <v>17</v>
      </c>
      <c r="C65" s="2" t="s">
        <v>18</v>
      </c>
      <c r="D65" s="2" t="s">
        <v>19</v>
      </c>
      <c r="E65" s="2" t="s">
        <v>63</v>
      </c>
      <c r="F65" s="2">
        <v>111.5</v>
      </c>
      <c r="G65" s="2">
        <v>90</v>
      </c>
      <c r="H65" s="2">
        <v>201.5</v>
      </c>
      <c r="I65" s="4">
        <v>82.26</v>
      </c>
      <c r="J65" s="5">
        <f>H65/3*0.5+I65*0.5</f>
        <v>74.713333333333338</v>
      </c>
      <c r="K65" s="2">
        <v>2</v>
      </c>
      <c r="L65" s="2"/>
      <c r="M65" s="6"/>
    </row>
    <row r="66" spans="1:13" s="1" customFormat="1" ht="30.75" customHeight="1" x14ac:dyDescent="0.15">
      <c r="A66" s="2">
        <v>48</v>
      </c>
      <c r="B66" s="3" t="s">
        <v>17</v>
      </c>
      <c r="C66" s="2" t="s">
        <v>18</v>
      </c>
      <c r="D66" s="2" t="s">
        <v>19</v>
      </c>
      <c r="E66" s="2" t="s">
        <v>47</v>
      </c>
      <c r="F66" s="2">
        <v>108</v>
      </c>
      <c r="G66" s="2">
        <v>93.5</v>
      </c>
      <c r="H66" s="2">
        <v>201.5</v>
      </c>
      <c r="I66" s="4">
        <v>80.599999999999994</v>
      </c>
      <c r="J66" s="5">
        <f>H66/3*0.5+I66*0.5</f>
        <v>73.883333333333326</v>
      </c>
      <c r="K66" s="2">
        <v>3</v>
      </c>
      <c r="L66" s="2"/>
      <c r="M66" s="6"/>
    </row>
    <row r="67" spans="1:13" s="1" customFormat="1" ht="9" customHeight="1" x14ac:dyDescent="0.15">
      <c r="A67" s="2"/>
      <c r="B67" s="3"/>
      <c r="C67" s="2"/>
      <c r="D67" s="2"/>
      <c r="E67" s="2"/>
      <c r="F67" s="2"/>
      <c r="G67" s="2"/>
      <c r="H67" s="2"/>
      <c r="I67" s="4"/>
      <c r="J67" s="5"/>
      <c r="K67" s="2"/>
      <c r="L67" s="2"/>
      <c r="M67" s="6"/>
    </row>
    <row r="68" spans="1:13" s="1" customFormat="1" ht="30.75" customHeight="1" x14ac:dyDescent="0.15">
      <c r="A68" s="2">
        <v>49</v>
      </c>
      <c r="B68" s="3" t="s">
        <v>171</v>
      </c>
      <c r="C68" s="2" t="s">
        <v>108</v>
      </c>
      <c r="D68" s="2" t="s">
        <v>19</v>
      </c>
      <c r="E68" s="2" t="s">
        <v>109</v>
      </c>
      <c r="F68" s="2">
        <v>119</v>
      </c>
      <c r="G68" s="2">
        <v>113</v>
      </c>
      <c r="H68" s="2">
        <v>232</v>
      </c>
      <c r="I68" s="4">
        <v>81</v>
      </c>
      <c r="J68" s="5">
        <f t="shared" si="1"/>
        <v>79.166666666666657</v>
      </c>
      <c r="K68" s="2">
        <v>1</v>
      </c>
      <c r="L68" s="2" t="s">
        <v>172</v>
      </c>
      <c r="M68" s="6"/>
    </row>
    <row r="69" spans="1:13" s="1" customFormat="1" ht="30.75" customHeight="1" x14ac:dyDescent="0.15">
      <c r="A69" s="2">
        <v>50</v>
      </c>
      <c r="B69" s="3" t="s">
        <v>173</v>
      </c>
      <c r="C69" s="2" t="s">
        <v>108</v>
      </c>
      <c r="D69" s="2" t="s">
        <v>19</v>
      </c>
      <c r="E69" s="2" t="s">
        <v>112</v>
      </c>
      <c r="F69" s="2">
        <v>117</v>
      </c>
      <c r="G69" s="2">
        <v>110.5</v>
      </c>
      <c r="H69" s="2">
        <v>227.5</v>
      </c>
      <c r="I69" s="4">
        <v>81.900000000000006</v>
      </c>
      <c r="J69" s="5">
        <f t="shared" si="1"/>
        <v>78.866666666666674</v>
      </c>
      <c r="K69" s="2">
        <v>2</v>
      </c>
      <c r="L69" s="2"/>
      <c r="M69" s="6"/>
    </row>
    <row r="70" spans="1:13" s="1" customFormat="1" ht="11.25" customHeight="1" x14ac:dyDescent="0.15">
      <c r="A70" s="2"/>
      <c r="B70" s="3"/>
      <c r="C70" s="2"/>
      <c r="D70" s="2"/>
      <c r="E70" s="2"/>
      <c r="F70" s="2"/>
      <c r="G70" s="2"/>
      <c r="H70" s="2"/>
      <c r="I70" s="4"/>
      <c r="J70" s="5"/>
      <c r="K70" s="2"/>
      <c r="L70" s="2"/>
      <c r="M70" s="6"/>
    </row>
    <row r="71" spans="1:13" s="1" customFormat="1" ht="30.75" customHeight="1" x14ac:dyDescent="0.15">
      <c r="A71" s="2">
        <v>51</v>
      </c>
      <c r="B71" s="3" t="s">
        <v>174</v>
      </c>
      <c r="C71" s="2" t="s">
        <v>35</v>
      </c>
      <c r="D71" s="2" t="s">
        <v>22</v>
      </c>
      <c r="E71" s="2" t="s">
        <v>89</v>
      </c>
      <c r="F71" s="2">
        <v>109.5</v>
      </c>
      <c r="G71" s="2">
        <v>101.5</v>
      </c>
      <c r="H71" s="2">
        <v>211</v>
      </c>
      <c r="I71" s="4">
        <v>81.5</v>
      </c>
      <c r="J71" s="5">
        <f t="shared" ref="J71:J80" si="3">H71/3*0.5+I71*0.5</f>
        <v>75.916666666666657</v>
      </c>
      <c r="K71" s="2">
        <v>1</v>
      </c>
      <c r="L71" s="2" t="s">
        <v>175</v>
      </c>
      <c r="M71" s="6"/>
    </row>
    <row r="72" spans="1:13" s="1" customFormat="1" ht="30.75" customHeight="1" x14ac:dyDescent="0.15">
      <c r="A72" s="2">
        <v>52</v>
      </c>
      <c r="B72" s="3" t="s">
        <v>174</v>
      </c>
      <c r="C72" s="2" t="s">
        <v>35</v>
      </c>
      <c r="D72" s="2" t="s">
        <v>22</v>
      </c>
      <c r="E72" s="2" t="s">
        <v>104</v>
      </c>
      <c r="F72" s="2">
        <v>82.5</v>
      </c>
      <c r="G72" s="2">
        <v>99.5</v>
      </c>
      <c r="H72" s="2">
        <v>182</v>
      </c>
      <c r="I72" s="4">
        <v>83.5</v>
      </c>
      <c r="J72" s="5">
        <f t="shared" si="3"/>
        <v>72.083333333333329</v>
      </c>
      <c r="K72" s="2">
        <v>2</v>
      </c>
      <c r="L72" s="2" t="s">
        <v>175</v>
      </c>
      <c r="M72" s="6"/>
    </row>
    <row r="73" spans="1:13" s="1" customFormat="1" ht="30.75" customHeight="1" x14ac:dyDescent="0.15">
      <c r="A73" s="2">
        <v>53</v>
      </c>
      <c r="B73" s="3" t="s">
        <v>176</v>
      </c>
      <c r="C73" s="2" t="s">
        <v>35</v>
      </c>
      <c r="D73" s="2" t="s">
        <v>22</v>
      </c>
      <c r="E73" s="2" t="s">
        <v>96</v>
      </c>
      <c r="F73" s="2">
        <v>106</v>
      </c>
      <c r="G73" s="2">
        <v>82</v>
      </c>
      <c r="H73" s="2">
        <v>188</v>
      </c>
      <c r="I73" s="4">
        <v>79.8</v>
      </c>
      <c r="J73" s="5">
        <f t="shared" si="3"/>
        <v>71.233333333333334</v>
      </c>
      <c r="K73" s="2">
        <v>3</v>
      </c>
      <c r="L73" s="2" t="s">
        <v>177</v>
      </c>
      <c r="M73" s="6"/>
    </row>
    <row r="74" spans="1:13" s="1" customFormat="1" ht="30.75" customHeight="1" x14ac:dyDescent="0.15">
      <c r="A74" s="2">
        <v>54</v>
      </c>
      <c r="B74" s="3" t="s">
        <v>178</v>
      </c>
      <c r="C74" s="2" t="s">
        <v>35</v>
      </c>
      <c r="D74" s="2" t="s">
        <v>22</v>
      </c>
      <c r="E74" s="2" t="s">
        <v>51</v>
      </c>
      <c r="F74" s="2">
        <v>87.5</v>
      </c>
      <c r="G74" s="2">
        <v>87</v>
      </c>
      <c r="H74" s="2">
        <v>174.5</v>
      </c>
      <c r="I74" s="4">
        <v>82.2</v>
      </c>
      <c r="J74" s="5">
        <f t="shared" si="3"/>
        <v>70.183333333333337</v>
      </c>
      <c r="K74" s="2">
        <v>4</v>
      </c>
      <c r="L74" s="2" t="s">
        <v>179</v>
      </c>
      <c r="M74" s="6"/>
    </row>
    <row r="75" spans="1:13" s="1" customFormat="1" ht="30.75" customHeight="1" x14ac:dyDescent="0.15">
      <c r="A75" s="2">
        <v>55</v>
      </c>
      <c r="B75" s="3" t="s">
        <v>180</v>
      </c>
      <c r="C75" s="2" t="s">
        <v>35</v>
      </c>
      <c r="D75" s="2" t="s">
        <v>22</v>
      </c>
      <c r="E75" s="2" t="s">
        <v>78</v>
      </c>
      <c r="F75" s="2">
        <v>87</v>
      </c>
      <c r="G75" s="2">
        <v>85.5</v>
      </c>
      <c r="H75" s="2">
        <v>172.5</v>
      </c>
      <c r="I75" s="4">
        <v>79.8</v>
      </c>
      <c r="J75" s="5">
        <f t="shared" si="3"/>
        <v>68.650000000000006</v>
      </c>
      <c r="K75" s="2">
        <v>5</v>
      </c>
      <c r="L75" s="2" t="s">
        <v>181</v>
      </c>
      <c r="M75" s="6"/>
    </row>
    <row r="76" spans="1:13" s="1" customFormat="1" ht="30.75" customHeight="1" x14ac:dyDescent="0.15">
      <c r="A76" s="2">
        <v>56</v>
      </c>
      <c r="B76" s="3" t="s">
        <v>182</v>
      </c>
      <c r="C76" s="2" t="s">
        <v>35</v>
      </c>
      <c r="D76" s="2" t="s">
        <v>22</v>
      </c>
      <c r="E76" s="2" t="s">
        <v>102</v>
      </c>
      <c r="F76" s="2">
        <v>98.5</v>
      </c>
      <c r="G76" s="2">
        <v>75</v>
      </c>
      <c r="H76" s="2">
        <v>173.5</v>
      </c>
      <c r="I76" s="4">
        <v>78</v>
      </c>
      <c r="J76" s="5">
        <f t="shared" si="3"/>
        <v>67.916666666666671</v>
      </c>
      <c r="K76" s="2">
        <v>6</v>
      </c>
      <c r="L76" s="2"/>
      <c r="M76" s="6"/>
    </row>
    <row r="77" spans="1:13" s="1" customFormat="1" ht="30.75" customHeight="1" x14ac:dyDescent="0.15">
      <c r="A77" s="2">
        <v>57</v>
      </c>
      <c r="B77" s="3" t="s">
        <v>183</v>
      </c>
      <c r="C77" s="2" t="s">
        <v>35</v>
      </c>
      <c r="D77" s="2" t="s">
        <v>22</v>
      </c>
      <c r="E77" s="2" t="s">
        <v>60</v>
      </c>
      <c r="F77" s="2">
        <v>63</v>
      </c>
      <c r="G77" s="2">
        <v>89.5</v>
      </c>
      <c r="H77" s="2">
        <v>152.5</v>
      </c>
      <c r="I77" s="4">
        <v>83.3</v>
      </c>
      <c r="J77" s="5">
        <f t="shared" si="3"/>
        <v>67.066666666666663</v>
      </c>
      <c r="K77" s="2">
        <v>7</v>
      </c>
      <c r="L77" s="2"/>
      <c r="M77" s="6"/>
    </row>
    <row r="78" spans="1:13" s="1" customFormat="1" ht="30.75" customHeight="1" x14ac:dyDescent="0.15">
      <c r="A78" s="2">
        <v>58</v>
      </c>
      <c r="B78" s="3" t="s">
        <v>184</v>
      </c>
      <c r="C78" s="2" t="s">
        <v>35</v>
      </c>
      <c r="D78" s="2" t="s">
        <v>22</v>
      </c>
      <c r="E78" s="2" t="s">
        <v>88</v>
      </c>
      <c r="F78" s="2">
        <v>85</v>
      </c>
      <c r="G78" s="2">
        <v>70</v>
      </c>
      <c r="H78" s="2">
        <v>155</v>
      </c>
      <c r="I78" s="4">
        <v>81.8</v>
      </c>
      <c r="J78" s="5">
        <f t="shared" si="3"/>
        <v>66.733333333333334</v>
      </c>
      <c r="K78" s="2">
        <v>8</v>
      </c>
      <c r="L78" s="2"/>
      <c r="M78" s="6"/>
    </row>
    <row r="79" spans="1:13" s="1" customFormat="1" ht="30.75" customHeight="1" x14ac:dyDescent="0.15">
      <c r="A79" s="2">
        <v>59</v>
      </c>
      <c r="B79" s="3" t="s">
        <v>185</v>
      </c>
      <c r="C79" s="2" t="s">
        <v>35</v>
      </c>
      <c r="D79" s="2" t="s">
        <v>22</v>
      </c>
      <c r="E79" s="2" t="s">
        <v>55</v>
      </c>
      <c r="F79" s="2">
        <v>89</v>
      </c>
      <c r="G79" s="2">
        <v>73</v>
      </c>
      <c r="H79" s="2">
        <v>162</v>
      </c>
      <c r="I79" s="4">
        <v>79.400000000000006</v>
      </c>
      <c r="J79" s="5">
        <f t="shared" si="3"/>
        <v>66.7</v>
      </c>
      <c r="K79" s="2">
        <v>9</v>
      </c>
      <c r="L79" s="2"/>
      <c r="M79" s="6"/>
    </row>
    <row r="80" spans="1:13" s="1" customFormat="1" ht="30.75" customHeight="1" x14ac:dyDescent="0.15">
      <c r="A80" s="2">
        <v>60</v>
      </c>
      <c r="B80" s="3" t="s">
        <v>186</v>
      </c>
      <c r="C80" s="2" t="s">
        <v>35</v>
      </c>
      <c r="D80" s="2" t="s">
        <v>22</v>
      </c>
      <c r="E80" s="2" t="s">
        <v>86</v>
      </c>
      <c r="F80" s="2">
        <v>88.5</v>
      </c>
      <c r="G80" s="2">
        <v>65</v>
      </c>
      <c r="H80" s="2">
        <v>153.5</v>
      </c>
      <c r="I80" s="4">
        <v>82</v>
      </c>
      <c r="J80" s="5">
        <f t="shared" si="3"/>
        <v>66.583333333333329</v>
      </c>
      <c r="K80" s="2">
        <v>10</v>
      </c>
      <c r="L80" s="2"/>
      <c r="M80" s="6"/>
    </row>
    <row r="81" spans="1:13" s="1" customFormat="1" ht="10.5" customHeight="1" x14ac:dyDescent="0.15">
      <c r="A81" s="2"/>
      <c r="B81" s="3"/>
      <c r="C81" s="2"/>
      <c r="D81" s="2"/>
      <c r="E81" s="2"/>
      <c r="F81" s="2"/>
      <c r="G81" s="2"/>
      <c r="H81" s="2"/>
      <c r="I81" s="4"/>
      <c r="J81" s="5"/>
      <c r="K81" s="2"/>
      <c r="L81" s="2"/>
      <c r="M81" s="6"/>
    </row>
    <row r="82" spans="1:13" s="1" customFormat="1" ht="30.75" customHeight="1" x14ac:dyDescent="0.15">
      <c r="A82" s="2">
        <v>61</v>
      </c>
      <c r="B82" s="3" t="s">
        <v>187</v>
      </c>
      <c r="C82" s="2" t="s">
        <v>21</v>
      </c>
      <c r="D82" s="2" t="s">
        <v>22</v>
      </c>
      <c r="E82" s="2" t="s">
        <v>97</v>
      </c>
      <c r="F82" s="2">
        <v>98</v>
      </c>
      <c r="G82" s="2">
        <v>109</v>
      </c>
      <c r="H82" s="2">
        <v>207</v>
      </c>
      <c r="I82" s="4">
        <v>83.960000000000008</v>
      </c>
      <c r="J82" s="5">
        <f>H82/3*0.5+I82*0.5</f>
        <v>76.48</v>
      </c>
      <c r="K82" s="2">
        <v>1</v>
      </c>
      <c r="L82" s="2" t="s">
        <v>188</v>
      </c>
      <c r="M82" s="6"/>
    </row>
    <row r="83" spans="1:13" s="1" customFormat="1" ht="30.75" customHeight="1" x14ac:dyDescent="0.15">
      <c r="A83" s="2">
        <v>62</v>
      </c>
      <c r="B83" s="3" t="s">
        <v>189</v>
      </c>
      <c r="C83" s="2" t="s">
        <v>21</v>
      </c>
      <c r="D83" s="2" t="s">
        <v>22</v>
      </c>
      <c r="E83" s="2" t="s">
        <v>103</v>
      </c>
      <c r="F83" s="2">
        <v>105.5</v>
      </c>
      <c r="G83" s="2">
        <v>108.5</v>
      </c>
      <c r="H83" s="2">
        <v>214</v>
      </c>
      <c r="I83" s="4">
        <v>80.42</v>
      </c>
      <c r="J83" s="5">
        <f>H83/3*0.5+I83*0.5</f>
        <v>75.876666666666665</v>
      </c>
      <c r="K83" s="2">
        <v>2</v>
      </c>
      <c r="L83" s="2" t="s">
        <v>138</v>
      </c>
      <c r="M83" s="6"/>
    </row>
    <row r="84" spans="1:13" s="1" customFormat="1" ht="30.75" customHeight="1" x14ac:dyDescent="0.15">
      <c r="A84" s="2">
        <v>63</v>
      </c>
      <c r="B84" s="3" t="s">
        <v>190</v>
      </c>
      <c r="C84" s="2" t="s">
        <v>21</v>
      </c>
      <c r="D84" s="2" t="s">
        <v>22</v>
      </c>
      <c r="E84" s="2" t="s">
        <v>28</v>
      </c>
      <c r="F84" s="2">
        <v>97.5</v>
      </c>
      <c r="G84" s="2">
        <v>101.5</v>
      </c>
      <c r="H84" s="2">
        <v>199</v>
      </c>
      <c r="I84" s="4">
        <v>82.1</v>
      </c>
      <c r="J84" s="5">
        <f>H84/3*0.5+I84*0.5</f>
        <v>74.216666666666669</v>
      </c>
      <c r="K84" s="2">
        <v>3</v>
      </c>
      <c r="L84" s="2"/>
      <c r="M84" s="6"/>
    </row>
    <row r="85" spans="1:13" s="1" customFormat="1" ht="30.75" customHeight="1" x14ac:dyDescent="0.15">
      <c r="A85" s="2">
        <v>64</v>
      </c>
      <c r="B85" s="3" t="s">
        <v>191</v>
      </c>
      <c r="C85" s="2" t="s">
        <v>21</v>
      </c>
      <c r="D85" s="2" t="s">
        <v>22</v>
      </c>
      <c r="E85" s="2" t="s">
        <v>72</v>
      </c>
      <c r="F85" s="2">
        <v>111.5</v>
      </c>
      <c r="G85" s="2">
        <v>87.5</v>
      </c>
      <c r="H85" s="2">
        <v>199</v>
      </c>
      <c r="I85" s="4">
        <v>77.64</v>
      </c>
      <c r="J85" s="5">
        <f>H85/3*0.5+I85*0.5</f>
        <v>71.986666666666665</v>
      </c>
      <c r="K85" s="2">
        <v>4</v>
      </c>
      <c r="L85" s="2"/>
      <c r="M85" s="6"/>
    </row>
    <row r="86" spans="1:13" s="1" customFormat="1" ht="10.5" customHeight="1" x14ac:dyDescent="0.15">
      <c r="A86" s="2"/>
      <c r="B86" s="3"/>
      <c r="C86" s="2"/>
      <c r="D86" s="2"/>
      <c r="E86" s="2"/>
      <c r="F86" s="2"/>
      <c r="G86" s="2"/>
      <c r="H86" s="2"/>
      <c r="I86" s="4"/>
      <c r="J86" s="5"/>
      <c r="K86" s="2"/>
      <c r="L86" s="2"/>
      <c r="M86" s="6"/>
    </row>
    <row r="87" spans="1:13" s="1" customFormat="1" ht="30.75" customHeight="1" x14ac:dyDescent="0.15">
      <c r="A87" s="2">
        <v>65</v>
      </c>
      <c r="B87" s="3" t="s">
        <v>192</v>
      </c>
      <c r="C87" s="2" t="s">
        <v>42</v>
      </c>
      <c r="D87" s="2" t="s">
        <v>13</v>
      </c>
      <c r="E87" s="2" t="s">
        <v>73</v>
      </c>
      <c r="F87" s="2">
        <v>104.5</v>
      </c>
      <c r="G87" s="2">
        <v>92.5</v>
      </c>
      <c r="H87" s="2">
        <v>197</v>
      </c>
      <c r="I87" s="4">
        <v>83.3</v>
      </c>
      <c r="J87" s="5">
        <f>H87/3*0.5+I87*0.5</f>
        <v>74.483333333333334</v>
      </c>
      <c r="K87" s="2">
        <v>1</v>
      </c>
      <c r="L87" s="2" t="s">
        <v>193</v>
      </c>
      <c r="M87" s="6"/>
    </row>
    <row r="88" spans="1:13" s="1" customFormat="1" ht="30.75" customHeight="1" x14ac:dyDescent="0.15">
      <c r="A88" s="2">
        <v>66</v>
      </c>
      <c r="B88" s="3" t="s">
        <v>192</v>
      </c>
      <c r="C88" s="2" t="s">
        <v>42</v>
      </c>
      <c r="D88" s="2" t="s">
        <v>13</v>
      </c>
      <c r="E88" s="2" t="s">
        <v>66</v>
      </c>
      <c r="F88" s="2">
        <v>100.5</v>
      </c>
      <c r="G88" s="2">
        <v>91.5</v>
      </c>
      <c r="H88" s="2">
        <v>192</v>
      </c>
      <c r="I88" s="4">
        <v>84.3</v>
      </c>
      <c r="J88" s="5">
        <f>H88/3*0.5+I88*0.5</f>
        <v>74.150000000000006</v>
      </c>
      <c r="K88" s="2">
        <v>2</v>
      </c>
      <c r="L88" s="2"/>
      <c r="M88" s="6"/>
    </row>
    <row r="89" spans="1:13" s="1" customFormat="1" ht="30.75" customHeight="1" x14ac:dyDescent="0.15">
      <c r="A89" s="2">
        <v>67</v>
      </c>
      <c r="B89" s="3" t="s">
        <v>194</v>
      </c>
      <c r="C89" s="2" t="s">
        <v>42</v>
      </c>
      <c r="D89" s="2" t="s">
        <v>13</v>
      </c>
      <c r="E89" s="2" t="s">
        <v>82</v>
      </c>
      <c r="F89" s="2">
        <v>99.5</v>
      </c>
      <c r="G89" s="2">
        <v>92.5</v>
      </c>
      <c r="H89" s="2">
        <v>192</v>
      </c>
      <c r="I89" s="4">
        <v>80.8</v>
      </c>
      <c r="J89" s="5">
        <f>H89/3*0.5+I89*0.5</f>
        <v>72.400000000000006</v>
      </c>
      <c r="K89" s="2">
        <v>3</v>
      </c>
      <c r="L89" s="2"/>
      <c r="M89" s="6"/>
    </row>
    <row r="90" spans="1:13" s="1" customFormat="1" ht="9.75" customHeight="1" x14ac:dyDescent="0.15">
      <c r="A90" s="2"/>
      <c r="B90" s="3"/>
      <c r="C90" s="2"/>
      <c r="D90" s="2"/>
      <c r="E90" s="2"/>
      <c r="F90" s="2"/>
      <c r="G90" s="2"/>
      <c r="H90" s="2"/>
      <c r="I90" s="4"/>
      <c r="J90" s="5"/>
      <c r="K90" s="2"/>
      <c r="L90" s="2"/>
      <c r="M90" s="6"/>
    </row>
    <row r="91" spans="1:13" s="1" customFormat="1" ht="30.75" customHeight="1" x14ac:dyDescent="0.15">
      <c r="A91" s="2">
        <v>68</v>
      </c>
      <c r="B91" s="3" t="s">
        <v>195</v>
      </c>
      <c r="C91" s="2" t="s">
        <v>12</v>
      </c>
      <c r="D91" s="2" t="s">
        <v>13</v>
      </c>
      <c r="E91" s="2" t="s">
        <v>77</v>
      </c>
      <c r="F91" s="2">
        <v>98</v>
      </c>
      <c r="G91" s="2">
        <v>96.5</v>
      </c>
      <c r="H91" s="2">
        <v>194.5</v>
      </c>
      <c r="I91" s="4">
        <v>82.4</v>
      </c>
      <c r="J91" s="5">
        <f>H91/3*0.5+I91*0.5</f>
        <v>73.616666666666674</v>
      </c>
      <c r="K91" s="2">
        <v>1</v>
      </c>
      <c r="L91" s="2" t="s">
        <v>196</v>
      </c>
      <c r="M91" s="6"/>
    </row>
    <row r="92" spans="1:13" s="1" customFormat="1" ht="30.75" customHeight="1" x14ac:dyDescent="0.15">
      <c r="A92" s="2">
        <v>69</v>
      </c>
      <c r="B92" s="3" t="s">
        <v>197</v>
      </c>
      <c r="C92" s="2" t="s">
        <v>12</v>
      </c>
      <c r="D92" s="2" t="s">
        <v>13</v>
      </c>
      <c r="E92" s="2" t="s">
        <v>59</v>
      </c>
      <c r="F92" s="2">
        <v>107.5</v>
      </c>
      <c r="G92" s="2">
        <v>90</v>
      </c>
      <c r="H92" s="2">
        <v>197.5</v>
      </c>
      <c r="I92" s="4">
        <v>80.86</v>
      </c>
      <c r="J92" s="5">
        <f>H92/3*0.5+I92*0.5</f>
        <v>73.346666666666664</v>
      </c>
      <c r="K92" s="2">
        <v>2</v>
      </c>
      <c r="L92" s="2"/>
      <c r="M92" s="6"/>
    </row>
    <row r="93" spans="1:13" s="1" customFormat="1" ht="10.5" customHeight="1" x14ac:dyDescent="0.15">
      <c r="A93" s="2"/>
      <c r="B93" s="3"/>
      <c r="C93" s="2"/>
      <c r="D93" s="2"/>
      <c r="E93" s="2"/>
      <c r="F93" s="2"/>
      <c r="G93" s="2"/>
      <c r="H93" s="2"/>
      <c r="I93" s="4"/>
      <c r="J93" s="5"/>
      <c r="K93" s="2"/>
      <c r="L93" s="2"/>
      <c r="M93" s="6"/>
    </row>
    <row r="94" spans="1:13" s="1" customFormat="1" ht="30.75" customHeight="1" x14ac:dyDescent="0.15">
      <c r="A94" s="2">
        <v>70</v>
      </c>
      <c r="B94" s="3" t="s">
        <v>206</v>
      </c>
      <c r="C94" s="2" t="s">
        <v>44</v>
      </c>
      <c r="D94" s="2" t="s">
        <v>13</v>
      </c>
      <c r="E94" s="2" t="s">
        <v>45</v>
      </c>
      <c r="F94" s="2">
        <v>97.5</v>
      </c>
      <c r="G94" s="2">
        <v>81</v>
      </c>
      <c r="H94" s="2">
        <v>178.5</v>
      </c>
      <c r="I94" s="4">
        <v>80.599999999999994</v>
      </c>
      <c r="J94" s="5">
        <f>H94/3*0.5+I94*0.5</f>
        <v>70.05</v>
      </c>
      <c r="K94" s="2">
        <v>1</v>
      </c>
      <c r="L94" s="2" t="s">
        <v>199</v>
      </c>
      <c r="M94" s="6"/>
    </row>
    <row r="95" spans="1:13" s="1" customFormat="1" ht="30.75" customHeight="1" x14ac:dyDescent="0.15">
      <c r="A95" s="2">
        <v>71</v>
      </c>
      <c r="B95" s="3" t="s">
        <v>198</v>
      </c>
      <c r="C95" s="2" t="s">
        <v>44</v>
      </c>
      <c r="D95" s="2" t="s">
        <v>13</v>
      </c>
      <c r="E95" s="2" t="s">
        <v>76</v>
      </c>
      <c r="F95" s="2">
        <v>86.5</v>
      </c>
      <c r="G95" s="2">
        <v>81</v>
      </c>
      <c r="H95" s="2">
        <v>167.5</v>
      </c>
      <c r="I95" s="4">
        <v>83.2</v>
      </c>
      <c r="J95" s="5">
        <f>H95/3*0.5+I95*0.5</f>
        <v>69.516666666666666</v>
      </c>
      <c r="K95" s="2">
        <v>2</v>
      </c>
      <c r="L95" s="2" t="s">
        <v>199</v>
      </c>
      <c r="M95" s="6"/>
    </row>
    <row r="96" spans="1:13" s="1" customFormat="1" ht="30.75" customHeight="1" x14ac:dyDescent="0.15">
      <c r="A96" s="2">
        <v>72</v>
      </c>
      <c r="B96" s="3" t="s">
        <v>200</v>
      </c>
      <c r="C96" s="2" t="s">
        <v>44</v>
      </c>
      <c r="D96" s="2" t="s">
        <v>13</v>
      </c>
      <c r="E96" s="2" t="s">
        <v>52</v>
      </c>
      <c r="F96" s="2">
        <v>77</v>
      </c>
      <c r="G96" s="2">
        <v>80.5</v>
      </c>
      <c r="H96" s="2">
        <v>157.5</v>
      </c>
      <c r="I96" s="4">
        <v>79.099999999999994</v>
      </c>
      <c r="J96" s="5">
        <f>H96/3*0.5+I96*0.5</f>
        <v>65.8</v>
      </c>
      <c r="K96" s="2">
        <v>3</v>
      </c>
      <c r="L96" s="2"/>
      <c r="M96" s="6"/>
    </row>
    <row r="97" spans="1:13" s="1" customFormat="1" ht="30.75" customHeight="1" x14ac:dyDescent="0.15">
      <c r="A97" s="2">
        <v>73</v>
      </c>
      <c r="B97" s="3" t="s">
        <v>201</v>
      </c>
      <c r="C97" s="2" t="s">
        <v>44</v>
      </c>
      <c r="D97" s="2" t="s">
        <v>13</v>
      </c>
      <c r="E97" s="2" t="s">
        <v>65</v>
      </c>
      <c r="F97" s="2">
        <v>83.5</v>
      </c>
      <c r="G97" s="2">
        <v>71</v>
      </c>
      <c r="H97" s="2">
        <v>154.5</v>
      </c>
      <c r="I97" s="4">
        <v>78.2</v>
      </c>
      <c r="J97" s="5">
        <f>H97/3*0.5+I97*0.5</f>
        <v>64.849999999999994</v>
      </c>
      <c r="K97" s="2">
        <v>4</v>
      </c>
      <c r="L97" s="2"/>
      <c r="M97" s="6"/>
    </row>
    <row r="98" spans="1:13" s="1" customFormat="1" ht="9.75" customHeight="1" x14ac:dyDescent="0.15">
      <c r="A98" s="2"/>
      <c r="B98" s="3"/>
      <c r="C98" s="2"/>
      <c r="D98" s="2"/>
      <c r="E98" s="2"/>
      <c r="F98" s="2"/>
      <c r="G98" s="2"/>
      <c r="H98" s="2"/>
      <c r="I98" s="4"/>
      <c r="J98" s="5"/>
      <c r="K98" s="2"/>
      <c r="L98" s="2"/>
      <c r="M98" s="6"/>
    </row>
    <row r="99" spans="1:13" s="1" customFormat="1" ht="30.75" customHeight="1" x14ac:dyDescent="0.15">
      <c r="A99" s="2">
        <v>74</v>
      </c>
      <c r="B99" s="3" t="s">
        <v>201</v>
      </c>
      <c r="C99" s="2" t="s">
        <v>24</v>
      </c>
      <c r="D99" s="2" t="s">
        <v>13</v>
      </c>
      <c r="E99" s="2" t="s">
        <v>61</v>
      </c>
      <c r="F99" s="2">
        <v>68</v>
      </c>
      <c r="G99" s="2">
        <v>79.5</v>
      </c>
      <c r="H99" s="2">
        <v>147.5</v>
      </c>
      <c r="I99" s="4">
        <v>78.7</v>
      </c>
      <c r="J99" s="5">
        <f>H99/3*0.5+I99*0.5</f>
        <v>63.933333333333337</v>
      </c>
      <c r="K99" s="2">
        <v>1</v>
      </c>
      <c r="L99" s="2" t="s">
        <v>202</v>
      </c>
      <c r="M99" s="6"/>
    </row>
    <row r="100" spans="1:13" s="1" customFormat="1" ht="30.75" customHeight="1" x14ac:dyDescent="0.15">
      <c r="A100" s="2">
        <v>75</v>
      </c>
      <c r="B100" s="3" t="s">
        <v>203</v>
      </c>
      <c r="C100" s="2" t="s">
        <v>24</v>
      </c>
      <c r="D100" s="2" t="s">
        <v>13</v>
      </c>
      <c r="E100" s="2" t="s">
        <v>25</v>
      </c>
      <c r="F100" s="2">
        <v>70.5</v>
      </c>
      <c r="G100" s="2">
        <v>65.5</v>
      </c>
      <c r="H100" s="2">
        <v>136</v>
      </c>
      <c r="I100" s="4">
        <v>80.5</v>
      </c>
      <c r="J100" s="5">
        <f>H100/3*0.5+I100*0.5</f>
        <v>62.916666666666671</v>
      </c>
      <c r="K100" s="2">
        <v>2</v>
      </c>
      <c r="L100" s="2"/>
      <c r="M100" s="6"/>
    </row>
  </sheetData>
  <sheetProtection password="EEF3" sheet="1" objects="1" scenarios="1"/>
  <mergeCells count="12">
    <mergeCell ref="L2:L3"/>
    <mergeCell ref="M2:M3"/>
    <mergeCell ref="A1:M1"/>
    <mergeCell ref="D2:D3"/>
    <mergeCell ref="E2:E3"/>
    <mergeCell ref="F2:H2"/>
    <mergeCell ref="I2:I3"/>
    <mergeCell ref="J2:J3"/>
    <mergeCell ref="K2:K3"/>
    <mergeCell ref="B2:B3"/>
    <mergeCell ref="C2:C3"/>
    <mergeCell ref="A2:A3"/>
  </mergeCells>
  <phoneticPr fontId="2" type="noConversion"/>
  <pageMargins left="0.31496062992125984" right="0.31496062992125984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发布公告</vt:lpstr>
      <vt:lpstr>发布公告!Print_Titles</vt:lpstr>
    </vt:vector>
  </TitlesOfParts>
  <Company>云南省人力资源和社会保障厅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2024-12-31T06:44:04Z</cp:lastPrinted>
  <dcterms:created xsi:type="dcterms:W3CDTF">2024-11-29T08:14:40Z</dcterms:created>
  <dcterms:modified xsi:type="dcterms:W3CDTF">2024-12-31T08:02:28Z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76737BE5702F421C9A1FA635235F680B</vt:lpwstr>
  </property>
  <property fmtid="{D5CDD505-2E9C-101B-9397-08002B2CF9AE}" pid="3" name="KSOProductBuildVer">
    <vt:lpwstr>2052-11.8.6.11825</vt:lpwstr>
  </property>
</Properties>
</file>