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<sst xmlns="http://schemas.openxmlformats.org/spreadsheetml/2006/main" count="83" uniqueCount="68">
  <si>
    <t>四川省监狱管理局下属事业单位
2024年下半年公开招聘工作人员总成绩排名及进入体检人员名单</t>
  </si>
  <si>
    <t>报考单位</t>
  </si>
  <si>
    <r>
      <rPr>
        <b/>
        <sz val="11"/>
        <color rgb="FF000000"/>
        <rFont val="宋体"/>
        <charset val="134"/>
      </rPr>
      <t>招聘</t>
    </r>
    <r>
      <rPr>
        <b/>
        <sz val="11"/>
        <color rgb="FF000000"/>
        <rFont val="宋体"/>
        <charset val="134"/>
      </rPr>
      <t>岗位</t>
    </r>
  </si>
  <si>
    <t>岗位编码</t>
  </si>
  <si>
    <t>姓名</t>
  </si>
  <si>
    <t>准考证号</t>
  </si>
  <si>
    <t>招聘人数</t>
  </si>
  <si>
    <t>笔试
成绩</t>
  </si>
  <si>
    <t>面试成绩</t>
  </si>
  <si>
    <r>
      <rPr>
        <b/>
        <sz val="11"/>
        <color rgb="FF000000"/>
        <rFont val="宋体"/>
        <charset val="134"/>
      </rPr>
      <t xml:space="preserve">总成绩
</t>
    </r>
    <r>
      <rPr>
        <sz val="10.5"/>
        <color rgb="FF000000"/>
        <rFont val="宋体"/>
        <charset val="134"/>
      </rPr>
      <t>（笔试总成绩*50%+面试总成绩*50%）</t>
    </r>
  </si>
  <si>
    <t>岗位
排名</t>
  </si>
  <si>
    <t>是否进入体检</t>
  </si>
  <si>
    <t>结构化面试</t>
  </si>
  <si>
    <t>专业知识面试</t>
  </si>
  <si>
    <r>
      <rPr>
        <b/>
        <sz val="11"/>
        <color rgb="FF000000"/>
        <rFont val="宋体"/>
        <charset val="134"/>
      </rPr>
      <t xml:space="preserve">面试总成绩
</t>
    </r>
    <r>
      <rPr>
        <sz val="9"/>
        <color rgb="FF000000"/>
        <rFont val="宋体"/>
        <charset val="134"/>
      </rPr>
      <t>（结构化面试*40%+专业知识面试*60%）</t>
    </r>
  </si>
  <si>
    <t>四川省司法警官总医院</t>
  </si>
  <si>
    <t>内科医师岗</t>
  </si>
  <si>
    <t>10901001</t>
  </si>
  <si>
    <t>邓思均</t>
  </si>
  <si>
    <t>1651210703609</t>
  </si>
  <si>
    <t>1</t>
  </si>
  <si>
    <t>76.64</t>
  </si>
  <si>
    <t>75.2</t>
  </si>
  <si>
    <t>是</t>
  </si>
  <si>
    <t>外科医师岗</t>
  </si>
  <si>
    <t>10901002</t>
  </si>
  <si>
    <t>邓翰煊</t>
  </si>
  <si>
    <t>1651210702210</t>
  </si>
  <si>
    <t>83.2</t>
  </si>
  <si>
    <t>蒲杨鹏</t>
  </si>
  <si>
    <t>1651210703123</t>
  </si>
  <si>
    <t>80.8</t>
  </si>
  <si>
    <t>2</t>
  </si>
  <si>
    <t>否</t>
  </si>
  <si>
    <t>周园</t>
  </si>
  <si>
    <t>1651210701306</t>
  </si>
  <si>
    <t>75.42</t>
  </si>
  <si>
    <t>79.4</t>
  </si>
  <si>
    <t>3</t>
  </si>
  <si>
    <t>药师岗</t>
  </si>
  <si>
    <t>10901003</t>
  </si>
  <si>
    <t>罗超会</t>
  </si>
  <si>
    <t>1651210702608</t>
  </si>
  <si>
    <t>84.82</t>
  </si>
  <si>
    <t>87</t>
  </si>
  <si>
    <t>凡洋</t>
  </si>
  <si>
    <t>1651210702412</t>
  </si>
  <si>
    <t>83.16</t>
  </si>
  <si>
    <t>83.6</t>
  </si>
  <si>
    <t>刘屿暢</t>
  </si>
  <si>
    <t>1651210701422</t>
  </si>
  <si>
    <t>86.42</t>
  </si>
  <si>
    <t>81.6</t>
  </si>
  <si>
    <t>周建华</t>
  </si>
  <si>
    <t>1651210702009</t>
  </si>
  <si>
    <t>80.16</t>
  </si>
  <si>
    <t>81.2</t>
  </si>
  <si>
    <t>4</t>
  </si>
  <si>
    <t>李玲</t>
  </si>
  <si>
    <t>1651210703913</t>
  </si>
  <si>
    <t>75.48</t>
  </si>
  <si>
    <t>73.2</t>
  </si>
  <si>
    <t>5</t>
  </si>
  <si>
    <t>蔡丽</t>
  </si>
  <si>
    <t>1651210703412</t>
  </si>
  <si>
    <t>78.82</t>
  </si>
  <si>
    <t>68.4</t>
  </si>
  <si>
    <t>6</t>
  </si>
</sst>
</file>

<file path=xl/styles.xml><?xml version="1.0" encoding="utf-8"?>
<styleSheet xmlns="http://schemas.openxmlformats.org/spreadsheetml/2006/main">
  <numFmts count="5">
    <numFmt numFmtId="176" formatCode="0.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.5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13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16" fillId="13" borderId="11" applyNumberFormat="false" applyAlignment="false" applyProtection="false">
      <alignment vertical="center"/>
    </xf>
    <xf numFmtId="0" fontId="23" fillId="29" borderId="15" applyNumberFormat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16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3">
    <xf numFmtId="0" fontId="0" fillId="0" borderId="0" xfId="0" applyAlignment="true">
      <alignment vertical="center"/>
    </xf>
    <xf numFmtId="0" fontId="0" fillId="0" borderId="0" xfId="0" applyAlignment="true"/>
    <xf numFmtId="49" fontId="0" fillId="0" borderId="0" xfId="0" applyNumberFormat="true" applyAlignme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49" fontId="4" fillId="0" borderId="4" xfId="0" applyNumberFormat="true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49" fontId="4" fillId="0" borderId="5" xfId="0" applyNumberFormat="true" applyFont="true" applyBorder="true" applyAlignment="true">
      <alignment horizontal="center" vertical="center"/>
    </xf>
    <xf numFmtId="0" fontId="4" fillId="0" borderId="5" xfId="0" applyFont="true" applyBorder="true" applyAlignment="true">
      <alignment vertical="center"/>
    </xf>
    <xf numFmtId="49" fontId="4" fillId="0" borderId="5" xfId="0" applyNumberFormat="true" applyFont="true" applyBorder="true" applyAlignment="true">
      <alignment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vertical="center"/>
    </xf>
    <xf numFmtId="0" fontId="3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6" fontId="4" fillId="0" borderId="4" xfId="0" applyNumberFormat="true" applyFont="true" applyBorder="true" applyAlignment="true">
      <alignment horizontal="center" vertical="center"/>
    </xf>
    <xf numFmtId="176" fontId="4" fillId="0" borderId="4" xfId="0" applyNumberFormat="true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4" fillId="0" borderId="0" xfId="0" applyFont="true" applyAlignment="true"/>
    <xf numFmtId="0" fontId="4" fillId="0" borderId="0" xfId="0" applyFont="true" applyAlignment="true">
      <alignment vertical="center"/>
    </xf>
    <xf numFmtId="0" fontId="5" fillId="0" borderId="4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3"/>
  <sheetViews>
    <sheetView tabSelected="1" workbookViewId="0">
      <selection activeCell="H6" sqref="H6"/>
    </sheetView>
  </sheetViews>
  <sheetFormatPr defaultColWidth="9" defaultRowHeight="13.5"/>
  <cols>
    <col min="1" max="2" width="14.875" customWidth="true"/>
    <col min="3" max="3" width="10.25" style="2" customWidth="true"/>
    <col min="4" max="4" width="11.125" customWidth="true"/>
    <col min="5" max="5" width="14.875" customWidth="true"/>
    <col min="6" max="6" width="9.75" style="2" customWidth="true"/>
    <col min="7" max="7" width="8.125" customWidth="true"/>
    <col min="8" max="8" width="6.25" customWidth="true"/>
    <col min="9" max="9" width="5.875" customWidth="true"/>
    <col min="10" max="10" width="12.375" customWidth="true"/>
    <col min="11" max="11" width="11.25" customWidth="true"/>
    <col min="12" max="12" width="5.625" customWidth="true"/>
    <col min="13" max="13" width="6.5" customWidth="true"/>
  </cols>
  <sheetData>
    <row r="1" ht="59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true" ht="18" customHeight="true" spans="1:13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19" t="s">
        <v>6</v>
      </c>
      <c r="G2" s="5" t="s">
        <v>7</v>
      </c>
      <c r="H2" s="20" t="s">
        <v>8</v>
      </c>
      <c r="I2" s="24"/>
      <c r="J2" s="25"/>
      <c r="K2" s="5" t="s">
        <v>9</v>
      </c>
      <c r="L2" s="5" t="s">
        <v>10</v>
      </c>
      <c r="M2" s="29" t="s">
        <v>11</v>
      </c>
    </row>
    <row r="3" customFormat="true" ht="54" customHeight="true" spans="1:13">
      <c r="A3" s="7"/>
      <c r="B3" s="7"/>
      <c r="C3" s="8"/>
      <c r="D3" s="7"/>
      <c r="E3" s="7"/>
      <c r="F3" s="21"/>
      <c r="G3" s="7"/>
      <c r="H3" s="22" t="s">
        <v>12</v>
      </c>
      <c r="I3" s="22" t="s">
        <v>13</v>
      </c>
      <c r="J3" s="22" t="s">
        <v>14</v>
      </c>
      <c r="K3" s="26"/>
      <c r="L3" s="26"/>
      <c r="M3" s="30"/>
    </row>
    <row r="4" s="1" customFormat="true" ht="33" customHeight="true" spans="1:14">
      <c r="A4" s="9" t="s">
        <v>15</v>
      </c>
      <c r="B4" s="10" t="s">
        <v>16</v>
      </c>
      <c r="C4" s="11" t="s">
        <v>17</v>
      </c>
      <c r="D4" s="12" t="s">
        <v>18</v>
      </c>
      <c r="E4" s="33" t="s">
        <v>19</v>
      </c>
      <c r="F4" s="11" t="s">
        <v>20</v>
      </c>
      <c r="G4" s="11">
        <v>71</v>
      </c>
      <c r="H4" s="11" t="s">
        <v>21</v>
      </c>
      <c r="I4" s="11" t="s">
        <v>22</v>
      </c>
      <c r="J4" s="27">
        <f>H4*0.4+I4*0.6</f>
        <v>75.776</v>
      </c>
      <c r="K4" s="28">
        <f>G4*0.5+J4*0.5</f>
        <v>73.388</v>
      </c>
      <c r="L4" s="11" t="s">
        <v>20</v>
      </c>
      <c r="M4" s="11" t="s">
        <v>23</v>
      </c>
      <c r="N4" s="31"/>
    </row>
    <row r="5" s="1" customFormat="true" ht="33" customHeight="true" spans="1:14">
      <c r="A5" s="9"/>
      <c r="B5" s="13" t="s">
        <v>24</v>
      </c>
      <c r="C5" s="14" t="s">
        <v>25</v>
      </c>
      <c r="D5" s="12" t="s">
        <v>26</v>
      </c>
      <c r="E5" s="12" t="s">
        <v>27</v>
      </c>
      <c r="F5" s="14" t="s">
        <v>20</v>
      </c>
      <c r="G5" s="11">
        <v>65</v>
      </c>
      <c r="H5" s="11">
        <v>79.1</v>
      </c>
      <c r="I5" s="11" t="s">
        <v>28</v>
      </c>
      <c r="J5" s="27">
        <f t="shared" ref="J5:J13" si="0">H5*0.4+I5*0.6</f>
        <v>81.56</v>
      </c>
      <c r="K5" s="28">
        <f t="shared" ref="K5:K13" si="1">G5*0.5+J5*0.5</f>
        <v>73.28</v>
      </c>
      <c r="L5" s="11" t="s">
        <v>20</v>
      </c>
      <c r="M5" s="11" t="s">
        <v>23</v>
      </c>
      <c r="N5" s="31"/>
    </row>
    <row r="6" s="1" customFormat="true" ht="33" customHeight="true" spans="1:14">
      <c r="A6" s="9"/>
      <c r="B6" s="15"/>
      <c r="C6" s="16"/>
      <c r="D6" s="12" t="s">
        <v>29</v>
      </c>
      <c r="E6" s="33" t="s">
        <v>30</v>
      </c>
      <c r="F6" s="16"/>
      <c r="G6" s="11">
        <v>63</v>
      </c>
      <c r="H6" s="11">
        <v>84.46</v>
      </c>
      <c r="I6" s="11" t="s">
        <v>31</v>
      </c>
      <c r="J6" s="27">
        <f t="shared" si="0"/>
        <v>82.264</v>
      </c>
      <c r="K6" s="28">
        <f t="shared" si="1"/>
        <v>72.632</v>
      </c>
      <c r="L6" s="11" t="s">
        <v>32</v>
      </c>
      <c r="M6" s="11" t="s">
        <v>33</v>
      </c>
      <c r="N6" s="31"/>
    </row>
    <row r="7" s="1" customFormat="true" ht="33" customHeight="true" spans="1:16381">
      <c r="A7" s="9"/>
      <c r="B7" s="17"/>
      <c r="C7" s="18"/>
      <c r="D7" s="12" t="s">
        <v>34</v>
      </c>
      <c r="E7" s="12" t="s">
        <v>35</v>
      </c>
      <c r="F7" s="23"/>
      <c r="G7" s="11">
        <v>66</v>
      </c>
      <c r="H7" s="11" t="s">
        <v>36</v>
      </c>
      <c r="I7" s="11" t="s">
        <v>37</v>
      </c>
      <c r="J7" s="27">
        <f t="shared" si="0"/>
        <v>77.808</v>
      </c>
      <c r="K7" s="28">
        <f t="shared" si="1"/>
        <v>71.904</v>
      </c>
      <c r="L7" s="11" t="s">
        <v>38</v>
      </c>
      <c r="M7" s="11" t="s">
        <v>33</v>
      </c>
      <c r="N7" s="32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</row>
    <row r="8" s="1" customFormat="true" ht="33" customHeight="true" spans="1:14">
      <c r="A8" s="9"/>
      <c r="B8" s="10" t="s">
        <v>39</v>
      </c>
      <c r="C8" s="11" t="s">
        <v>40</v>
      </c>
      <c r="D8" s="12" t="s">
        <v>41</v>
      </c>
      <c r="E8" s="12" t="s">
        <v>42</v>
      </c>
      <c r="F8" s="11" t="s">
        <v>20</v>
      </c>
      <c r="G8" s="11">
        <v>68</v>
      </c>
      <c r="H8" s="11" t="s">
        <v>43</v>
      </c>
      <c r="I8" s="11" t="s">
        <v>44</v>
      </c>
      <c r="J8" s="27">
        <f t="shared" si="0"/>
        <v>86.128</v>
      </c>
      <c r="K8" s="28">
        <f t="shared" si="1"/>
        <v>77.064</v>
      </c>
      <c r="L8" s="11" t="s">
        <v>20</v>
      </c>
      <c r="M8" s="11" t="s">
        <v>23</v>
      </c>
      <c r="N8" s="31"/>
    </row>
    <row r="9" s="1" customFormat="true" ht="33" customHeight="true" spans="1:16381">
      <c r="A9" s="9"/>
      <c r="B9" s="10"/>
      <c r="C9" s="11"/>
      <c r="D9" s="12" t="s">
        <v>45</v>
      </c>
      <c r="E9" s="12" t="s">
        <v>46</v>
      </c>
      <c r="F9" s="11"/>
      <c r="G9" s="11">
        <v>67</v>
      </c>
      <c r="H9" s="11" t="s">
        <v>47</v>
      </c>
      <c r="I9" s="11" t="s">
        <v>48</v>
      </c>
      <c r="J9" s="27">
        <f t="shared" si="0"/>
        <v>83.424</v>
      </c>
      <c r="K9" s="28">
        <f t="shared" si="1"/>
        <v>75.212</v>
      </c>
      <c r="L9" s="11" t="s">
        <v>32</v>
      </c>
      <c r="M9" s="11" t="s">
        <v>33</v>
      </c>
      <c r="N9" s="32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</row>
    <row r="10" s="1" customFormat="true" ht="33" customHeight="true" spans="1:16381">
      <c r="A10" s="9"/>
      <c r="B10" s="10"/>
      <c r="C10" s="11"/>
      <c r="D10" s="12" t="s">
        <v>49</v>
      </c>
      <c r="E10" s="12" t="s">
        <v>50</v>
      </c>
      <c r="F10" s="11"/>
      <c r="G10" s="11">
        <v>65</v>
      </c>
      <c r="H10" s="11" t="s">
        <v>51</v>
      </c>
      <c r="I10" s="11" t="s">
        <v>52</v>
      </c>
      <c r="J10" s="27">
        <f t="shared" si="0"/>
        <v>83.528</v>
      </c>
      <c r="K10" s="28">
        <f t="shared" si="1"/>
        <v>74.264</v>
      </c>
      <c r="L10" s="11" t="s">
        <v>38</v>
      </c>
      <c r="M10" s="11" t="s">
        <v>33</v>
      </c>
      <c r="N10" s="32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="1" customFormat="true" ht="33" customHeight="true" spans="1:14">
      <c r="A11" s="9"/>
      <c r="B11" s="10"/>
      <c r="C11" s="11"/>
      <c r="D11" s="12" t="s">
        <v>53</v>
      </c>
      <c r="E11" s="12" t="s">
        <v>54</v>
      </c>
      <c r="F11" s="11"/>
      <c r="G11" s="11">
        <v>65</v>
      </c>
      <c r="H11" s="11" t="s">
        <v>55</v>
      </c>
      <c r="I11" s="11" t="s">
        <v>56</v>
      </c>
      <c r="J11" s="27">
        <f t="shared" si="0"/>
        <v>80.784</v>
      </c>
      <c r="K11" s="28">
        <f t="shared" si="1"/>
        <v>72.892</v>
      </c>
      <c r="L11" s="11" t="s">
        <v>57</v>
      </c>
      <c r="M11" s="11" t="s">
        <v>33</v>
      </c>
      <c r="N11" s="31"/>
    </row>
    <row r="12" s="1" customFormat="true" ht="33" customHeight="true" spans="1:16381">
      <c r="A12" s="9"/>
      <c r="B12" s="10"/>
      <c r="C12" s="11"/>
      <c r="D12" s="12" t="s">
        <v>58</v>
      </c>
      <c r="E12" s="12" t="s">
        <v>59</v>
      </c>
      <c r="F12" s="11"/>
      <c r="G12" s="11">
        <v>65</v>
      </c>
      <c r="H12" s="11" t="s">
        <v>60</v>
      </c>
      <c r="I12" s="11" t="s">
        <v>61</v>
      </c>
      <c r="J12" s="27">
        <f t="shared" si="0"/>
        <v>74.112</v>
      </c>
      <c r="K12" s="28">
        <f t="shared" si="1"/>
        <v>69.556</v>
      </c>
      <c r="L12" s="11" t="s">
        <v>62</v>
      </c>
      <c r="M12" s="11" t="s">
        <v>33</v>
      </c>
      <c r="N12" s="3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="1" customFormat="true" ht="33" customHeight="true" spans="1:16381">
      <c r="A13" s="9"/>
      <c r="B13" s="10"/>
      <c r="C13" s="11"/>
      <c r="D13" s="12" t="s">
        <v>63</v>
      </c>
      <c r="E13" s="12" t="s">
        <v>64</v>
      </c>
      <c r="F13" s="11"/>
      <c r="G13" s="11">
        <v>65</v>
      </c>
      <c r="H13" s="11" t="s">
        <v>65</v>
      </c>
      <c r="I13" s="11" t="s">
        <v>66</v>
      </c>
      <c r="J13" s="27">
        <f t="shared" si="0"/>
        <v>72.568</v>
      </c>
      <c r="K13" s="28">
        <f t="shared" si="1"/>
        <v>68.784</v>
      </c>
      <c r="L13" s="11" t="s">
        <v>67</v>
      </c>
      <c r="M13" s="11" t="s">
        <v>33</v>
      </c>
      <c r="N13" s="3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</sheetData>
  <mergeCells count="19">
    <mergeCell ref="A1:M1"/>
    <mergeCell ref="H2:J2"/>
    <mergeCell ref="A2:A3"/>
    <mergeCell ref="A4:A13"/>
    <mergeCell ref="B2:B3"/>
    <mergeCell ref="B5:B7"/>
    <mergeCell ref="B8:B13"/>
    <mergeCell ref="C2:C3"/>
    <mergeCell ref="C5:C7"/>
    <mergeCell ref="C8:C13"/>
    <mergeCell ref="D2:D3"/>
    <mergeCell ref="E2:E3"/>
    <mergeCell ref="F2:F3"/>
    <mergeCell ref="F5:F7"/>
    <mergeCell ref="F8:F13"/>
    <mergeCell ref="G2:G3"/>
    <mergeCell ref="K2:K3"/>
    <mergeCell ref="L2:L3"/>
    <mergeCell ref="M2:M3"/>
  </mergeCells>
  <pageMargins left="0.590898342958586" right="0.590898342958586" top="0.629782348167239" bottom="0.629782348167239" header="0.354122388081288" footer="0.499937478012926"/>
  <pageSetup paperSize="9" orientation="landscape"/>
  <headerFooter/>
  <ignoredErrors>
    <ignoredError sqref="H12:H13 E4:F13 I5:I13 L4:L14 H7 H8:H11 I4 H4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2022-01-22T19:24:00Z</dcterms:created>
  <cp:lastPrinted>2024-05-29T03:38:00Z</cp:lastPrinted>
  <dcterms:modified xsi:type="dcterms:W3CDTF">2024-12-31T15:28:50Z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12B92338B3CF18DFE6D26F677ACC7D0F_43</vt:lpwstr>
  </property>
</Properties>
</file>