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总成绩与体检人员" sheetId="2" r:id="rId1"/>
  </sheets>
  <definedNames>
    <definedName name="_xlnm._FilterDatabase" localSheetId="0" hidden="1">总成绩与体检人员!$A$2:$AF$7</definedName>
    <definedName name="_xlnm.Print_Titles" localSheetId="0">总成绩与体检人员!$1:$2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<sst xmlns="http://schemas.openxmlformats.org/spreadsheetml/2006/main" count="115" uniqueCount="75">
  <si>
    <t>四川电信实业集团有限责任公司下属事业单位2024年下半年公开招聘工作人员考试总成绩及排名和参加体检人员名单</t>
  </si>
  <si>
    <t>招聘单位</t>
  </si>
  <si>
    <t>岗位名称</t>
  </si>
  <si>
    <t>姓名</t>
  </si>
  <si>
    <t>准考证号</t>
  </si>
  <si>
    <t>岗位编码</t>
  </si>
  <si>
    <t>公共基础知识原始成绩</t>
  </si>
  <si>
    <t>综合能力测试原始成绩</t>
  </si>
  <si>
    <t>《公共基础知识》折合成绩×40%</t>
  </si>
  <si>
    <r>
      <rPr>
        <b/>
        <sz val="12"/>
        <color theme="1"/>
        <rFont val="宋体"/>
        <charset val="134"/>
      </rPr>
      <t>《综合能力测试》折合成绩×</t>
    </r>
    <r>
      <rPr>
        <b/>
        <sz val="10.5"/>
        <rFont val="仿宋_GB2312"/>
        <charset val="134"/>
      </rPr>
      <t>60%</t>
    </r>
  </si>
  <si>
    <t>政策加分</t>
  </si>
  <si>
    <t>笔试
总成绩</t>
  </si>
  <si>
    <t>笔试折合成绩（50%）</t>
  </si>
  <si>
    <t>面试成绩</t>
  </si>
  <si>
    <t>面试折合成绩（50%）</t>
  </si>
  <si>
    <t>考试总成绩</t>
  </si>
  <si>
    <t>岗位排名</t>
  </si>
  <si>
    <t>是否参加体检</t>
  </si>
  <si>
    <t>备注</t>
  </si>
  <si>
    <t>四川邮电职业技术学院</t>
  </si>
  <si>
    <t>科研管理</t>
  </si>
  <si>
    <t>张翔</t>
  </si>
  <si>
    <t>1651211302527</t>
  </si>
  <si>
    <t>03501001</t>
  </si>
  <si>
    <t>65.6</t>
  </si>
  <si>
    <t>79.0</t>
  </si>
  <si>
    <t>是</t>
  </si>
  <si>
    <t>方一钦</t>
  </si>
  <si>
    <t>1651211203223</t>
  </si>
  <si>
    <t>60.6</t>
  </si>
  <si>
    <t>75.0</t>
  </si>
  <si>
    <t>否</t>
  </si>
  <si>
    <t>席媛媛</t>
  </si>
  <si>
    <t>1651211208926</t>
  </si>
  <si>
    <t>55.0</t>
  </si>
  <si>
    <t>73.5</t>
  </si>
  <si>
    <t>学生事务中心服务
（宿管中心服务管理）</t>
  </si>
  <si>
    <t>马婷婷</t>
  </si>
  <si>
    <t>1651210610719</t>
  </si>
  <si>
    <t>03501002</t>
  </si>
  <si>
    <t>71.8</t>
  </si>
  <si>
    <t>66.0</t>
  </si>
  <si>
    <t>熊文理</t>
  </si>
  <si>
    <t>1651210419014</t>
  </si>
  <si>
    <t>63.2</t>
  </si>
  <si>
    <t>69.0</t>
  </si>
  <si>
    <t>鲜嫦君</t>
  </si>
  <si>
    <t>1651210307315</t>
  </si>
  <si>
    <t>61.4</t>
  </si>
  <si>
    <t>72.5</t>
  </si>
  <si>
    <t>专职辅导员</t>
  </si>
  <si>
    <t>袁铭</t>
  </si>
  <si>
    <t>1651210612706</t>
  </si>
  <si>
    <t>03501003</t>
  </si>
  <si>
    <t>68.6</t>
  </si>
  <si>
    <t>71.0</t>
  </si>
  <si>
    <t>黄平惠</t>
  </si>
  <si>
    <t>1651211102604</t>
  </si>
  <si>
    <t>81.2</t>
  </si>
  <si>
    <t>陈俊林</t>
  </si>
  <si>
    <t>1651211105218</t>
  </si>
  <si>
    <t>63.0</t>
  </si>
  <si>
    <t>体育专任教师</t>
  </si>
  <si>
    <t>徐鑫豪</t>
  </si>
  <si>
    <t>1651211208918</t>
  </si>
  <si>
    <t>03501004</t>
  </si>
  <si>
    <t>62.8</t>
  </si>
  <si>
    <t>70.5</t>
  </si>
  <si>
    <t>冯骥</t>
  </si>
  <si>
    <t>1651210609616</t>
  </si>
  <si>
    <t>60.2</t>
  </si>
  <si>
    <t>王心爱</t>
  </si>
  <si>
    <t>1651210503323</t>
  </si>
  <si>
    <t>64.8</t>
  </si>
  <si>
    <t>64.0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</si>
</sst>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0.5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"/>
  <sheetViews>
    <sheetView tabSelected="1" zoomScale="75" zoomScaleNormal="75" workbookViewId="0">
      <selection activeCell="A1" sqref="A1:R1"/>
    </sheetView>
  </sheetViews>
  <sheetFormatPr defaultColWidth="15.0833333333333" defaultRowHeight="14"/>
  <cols>
    <col min="1" max="1" width="20" style="3" customWidth="1"/>
    <col min="2" max="2" width="21.6583333333333" style="4" customWidth="1"/>
    <col min="3" max="3" width="9.11666666666667" style="3" customWidth="1"/>
    <col min="4" max="4" width="15.0833333333333" style="3" customWidth="1"/>
    <col min="5" max="9" width="10.5833333333333" style="3" customWidth="1"/>
    <col min="10" max="10" width="6.16666666666667" style="3" customWidth="1"/>
    <col min="11" max="11" width="7.41666666666667" style="5" customWidth="1"/>
    <col min="12" max="12" width="9.08333333333333" style="5" customWidth="1"/>
    <col min="13" max="13" width="10.5" style="5" customWidth="1"/>
    <col min="14" max="14" width="10" style="5" customWidth="1"/>
    <col min="15" max="15" width="11.75" style="5" customWidth="1"/>
    <col min="16" max="16" width="10.25" style="1" customWidth="1"/>
    <col min="17" max="17" width="9.25" style="1" customWidth="1"/>
    <col min="18" max="18" width="9.16666666666667" style="3" customWidth="1"/>
    <col min="19" max="19" width="0.916666666666667" style="6" customWidth="1"/>
    <col min="20" max="22" width="15.0833333333333" style="6" customWidth="1"/>
    <col min="23" max="23" width="1.66666666666667" style="6" customWidth="1"/>
    <col min="24" max="25" width="15.0833333333333" style="6" hidden="1" customWidth="1"/>
    <col min="26" max="29" width="15.0833333333333" style="3" hidden="1" customWidth="1"/>
    <col min="30" max="30" width="1.33333333333333" style="3" customWidth="1"/>
    <col min="31" max="32" width="15.0833333333333" style="3" hidden="1" customWidth="1"/>
    <col min="33" max="34" width="15.0833333333333" style="3"/>
    <col min="35" max="35" width="15.0833333333333" style="3" customWidth="1"/>
    <col min="36" max="16384" width="15.0833333333333" style="3"/>
  </cols>
  <sheetData>
    <row r="1" s="1" customFormat="1" ht="34.5" customHeight="1" spans="1:25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22"/>
      <c r="L1" s="22"/>
      <c r="M1" s="22"/>
      <c r="N1" s="22"/>
      <c r="O1" s="22"/>
      <c r="P1" s="7"/>
      <c r="Q1" s="7"/>
      <c r="R1" s="7"/>
      <c r="S1" s="25"/>
      <c r="T1" s="25"/>
      <c r="U1" s="25"/>
      <c r="V1" s="25"/>
      <c r="W1" s="25"/>
      <c r="X1" s="25"/>
      <c r="Y1" s="25"/>
    </row>
    <row r="2" s="1" customFormat="1" ht="60.5" customHeight="1" spans="1:25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9" t="s">
        <v>16</v>
      </c>
      <c r="Q2" s="9" t="s">
        <v>17</v>
      </c>
      <c r="R2" s="9" t="s">
        <v>18</v>
      </c>
      <c r="S2" s="25"/>
      <c r="T2" s="25"/>
      <c r="U2" s="25"/>
      <c r="V2" s="25"/>
      <c r="W2" s="25"/>
      <c r="X2" s="25"/>
      <c r="Y2" s="25"/>
    </row>
    <row r="3" s="1" customFormat="1" ht="25" customHeight="1" spans="1:26">
      <c r="A3" s="13" t="s">
        <v>19</v>
      </c>
      <c r="B3" s="14" t="s">
        <v>20</v>
      </c>
      <c r="C3" s="15" t="s">
        <v>21</v>
      </c>
      <c r="D3" s="16" t="s">
        <v>22</v>
      </c>
      <c r="E3" s="15" t="s">
        <v>23</v>
      </c>
      <c r="F3" s="15" t="s">
        <v>24</v>
      </c>
      <c r="G3" s="15" t="s">
        <v>25</v>
      </c>
      <c r="H3" s="15">
        <v>26.24</v>
      </c>
      <c r="I3" s="15">
        <v>47.4</v>
      </c>
      <c r="J3" s="15"/>
      <c r="K3" s="15">
        <v>73.64</v>
      </c>
      <c r="L3" s="23">
        <f t="shared" ref="L3:L14" si="0">K3*0.5</f>
        <v>36.82</v>
      </c>
      <c r="M3" s="23">
        <v>82.8</v>
      </c>
      <c r="N3" s="23">
        <f t="shared" ref="N3:N14" si="1">M3*0.5</f>
        <v>41.4</v>
      </c>
      <c r="O3" s="23">
        <f t="shared" ref="O3:O14" si="2">L3+N3</f>
        <v>78.22</v>
      </c>
      <c r="P3" s="13">
        <v>1</v>
      </c>
      <c r="Q3" s="26" t="s">
        <v>26</v>
      </c>
      <c r="R3" s="13"/>
      <c r="S3" s="2"/>
      <c r="T3" s="2"/>
      <c r="U3" s="2"/>
      <c r="V3" s="2"/>
      <c r="W3" s="2"/>
      <c r="X3" s="2"/>
      <c r="Y3" s="2"/>
      <c r="Z3" s="2"/>
    </row>
    <row r="4" s="1" customFormat="1" ht="25" customHeight="1" spans="1:25">
      <c r="A4" s="13" t="s">
        <v>19</v>
      </c>
      <c r="B4" s="14" t="s">
        <v>20</v>
      </c>
      <c r="C4" s="15" t="s">
        <v>27</v>
      </c>
      <c r="D4" s="16" t="s">
        <v>28</v>
      </c>
      <c r="E4" s="15" t="s">
        <v>23</v>
      </c>
      <c r="F4" s="15" t="s">
        <v>29</v>
      </c>
      <c r="G4" s="15" t="s">
        <v>30</v>
      </c>
      <c r="H4" s="15">
        <v>24.24</v>
      </c>
      <c r="I4" s="15">
        <v>45</v>
      </c>
      <c r="J4" s="15"/>
      <c r="K4" s="15">
        <v>69.24</v>
      </c>
      <c r="L4" s="23">
        <f t="shared" si="0"/>
        <v>34.62</v>
      </c>
      <c r="M4" s="23">
        <v>81.8</v>
      </c>
      <c r="N4" s="23">
        <f t="shared" si="1"/>
        <v>40.9</v>
      </c>
      <c r="O4" s="23">
        <f t="shared" si="2"/>
        <v>75.52</v>
      </c>
      <c r="P4" s="13">
        <v>2</v>
      </c>
      <c r="Q4" s="13" t="s">
        <v>31</v>
      </c>
      <c r="R4" s="13"/>
      <c r="S4" s="25"/>
      <c r="T4" s="25"/>
      <c r="U4" s="25"/>
      <c r="V4" s="25"/>
      <c r="W4" s="25"/>
      <c r="X4" s="25"/>
      <c r="Y4" s="25"/>
    </row>
    <row r="5" s="1" customFormat="1" ht="25" customHeight="1" spans="1:25">
      <c r="A5" s="13" t="s">
        <v>19</v>
      </c>
      <c r="B5" s="14" t="s">
        <v>20</v>
      </c>
      <c r="C5" s="15" t="s">
        <v>32</v>
      </c>
      <c r="D5" s="16" t="s">
        <v>33</v>
      </c>
      <c r="E5" s="15" t="s">
        <v>23</v>
      </c>
      <c r="F5" s="15" t="s">
        <v>34</v>
      </c>
      <c r="G5" s="15" t="s">
        <v>35</v>
      </c>
      <c r="H5" s="15">
        <v>22</v>
      </c>
      <c r="I5" s="15">
        <v>44.1</v>
      </c>
      <c r="J5" s="15"/>
      <c r="K5" s="15">
        <v>66.1</v>
      </c>
      <c r="L5" s="23">
        <f t="shared" si="0"/>
        <v>33.05</v>
      </c>
      <c r="M5" s="23">
        <v>82</v>
      </c>
      <c r="N5" s="23">
        <f t="shared" si="1"/>
        <v>41</v>
      </c>
      <c r="O5" s="23">
        <f t="shared" si="2"/>
        <v>74.05</v>
      </c>
      <c r="P5" s="13">
        <v>3</v>
      </c>
      <c r="Q5" s="13" t="s">
        <v>31</v>
      </c>
      <c r="R5" s="13"/>
      <c r="S5" s="25"/>
      <c r="T5" s="25"/>
      <c r="U5" s="25"/>
      <c r="V5" s="25"/>
      <c r="W5" s="25"/>
      <c r="X5" s="25"/>
      <c r="Y5" s="25"/>
    </row>
    <row r="6" s="1" customFormat="1" ht="25" customHeight="1" spans="1:25">
      <c r="A6" s="13" t="s">
        <v>19</v>
      </c>
      <c r="B6" s="14" t="s">
        <v>36</v>
      </c>
      <c r="C6" s="15" t="s">
        <v>37</v>
      </c>
      <c r="D6" s="16" t="s">
        <v>38</v>
      </c>
      <c r="E6" s="15" t="s">
        <v>39</v>
      </c>
      <c r="F6" s="15" t="s">
        <v>40</v>
      </c>
      <c r="G6" s="15" t="s">
        <v>41</v>
      </c>
      <c r="H6" s="15">
        <v>28.72</v>
      </c>
      <c r="I6" s="15">
        <v>39.6</v>
      </c>
      <c r="J6" s="15"/>
      <c r="K6" s="15">
        <v>68.32</v>
      </c>
      <c r="L6" s="23">
        <f t="shared" si="0"/>
        <v>34.16</v>
      </c>
      <c r="M6" s="23">
        <v>88.6</v>
      </c>
      <c r="N6" s="23">
        <f t="shared" si="1"/>
        <v>44.3</v>
      </c>
      <c r="O6" s="23">
        <f t="shared" si="2"/>
        <v>78.46</v>
      </c>
      <c r="P6" s="13">
        <v>1</v>
      </c>
      <c r="Q6" s="26" t="s">
        <v>26</v>
      </c>
      <c r="R6" s="13"/>
      <c r="S6" s="25"/>
      <c r="T6" s="25"/>
      <c r="U6" s="25"/>
      <c r="V6" s="25"/>
      <c r="W6" s="25"/>
      <c r="X6" s="25"/>
      <c r="Y6" s="25"/>
    </row>
    <row r="7" s="1" customFormat="1" ht="25" customHeight="1" spans="1:26">
      <c r="A7" s="13" t="s">
        <v>19</v>
      </c>
      <c r="B7" s="14" t="s">
        <v>36</v>
      </c>
      <c r="C7" s="15" t="s">
        <v>42</v>
      </c>
      <c r="D7" s="16" t="s">
        <v>43</v>
      </c>
      <c r="E7" s="15" t="s">
        <v>39</v>
      </c>
      <c r="F7" s="15" t="s">
        <v>44</v>
      </c>
      <c r="G7" s="15" t="s">
        <v>45</v>
      </c>
      <c r="H7" s="15">
        <v>25.28</v>
      </c>
      <c r="I7" s="15">
        <v>41.4</v>
      </c>
      <c r="J7" s="15"/>
      <c r="K7" s="15">
        <v>66.68</v>
      </c>
      <c r="L7" s="23">
        <f t="shared" si="0"/>
        <v>33.34</v>
      </c>
      <c r="M7" s="23">
        <v>84.6</v>
      </c>
      <c r="N7" s="23">
        <f t="shared" si="1"/>
        <v>42.3</v>
      </c>
      <c r="O7" s="23">
        <f t="shared" si="2"/>
        <v>75.64</v>
      </c>
      <c r="P7" s="13">
        <v>2</v>
      </c>
      <c r="Q7" s="13" t="s">
        <v>31</v>
      </c>
      <c r="R7" s="13"/>
      <c r="S7" s="2"/>
      <c r="T7" s="2"/>
      <c r="U7" s="2"/>
      <c r="V7" s="2"/>
      <c r="W7" s="2"/>
      <c r="X7" s="2"/>
      <c r="Y7" s="2"/>
      <c r="Z7" s="2"/>
    </row>
    <row r="8" s="2" customFormat="1" ht="25" customHeight="1" spans="1:26">
      <c r="A8" s="13" t="s">
        <v>19</v>
      </c>
      <c r="B8" s="14" t="s">
        <v>36</v>
      </c>
      <c r="C8" s="15" t="s">
        <v>46</v>
      </c>
      <c r="D8" s="16" t="s">
        <v>47</v>
      </c>
      <c r="E8" s="15" t="s">
        <v>39</v>
      </c>
      <c r="F8" s="15" t="s">
        <v>48</v>
      </c>
      <c r="G8" s="15" t="s">
        <v>49</v>
      </c>
      <c r="H8" s="15">
        <v>24.56</v>
      </c>
      <c r="I8" s="15">
        <v>43.5</v>
      </c>
      <c r="J8" s="15"/>
      <c r="K8" s="15">
        <v>68.06</v>
      </c>
      <c r="L8" s="23">
        <f t="shared" si="0"/>
        <v>34.03</v>
      </c>
      <c r="M8" s="23">
        <v>81.2</v>
      </c>
      <c r="N8" s="23">
        <f t="shared" si="1"/>
        <v>40.6</v>
      </c>
      <c r="O8" s="23">
        <f t="shared" si="2"/>
        <v>74.63</v>
      </c>
      <c r="P8" s="13">
        <v>3</v>
      </c>
      <c r="Q8" s="13" t="s">
        <v>31</v>
      </c>
      <c r="R8" s="13"/>
      <c r="S8" s="25"/>
      <c r="T8" s="25"/>
      <c r="U8" s="25"/>
      <c r="V8" s="25"/>
      <c r="W8" s="25"/>
      <c r="X8" s="25"/>
      <c r="Y8" s="25"/>
      <c r="Z8" s="1"/>
    </row>
    <row r="9" s="1" customFormat="1" ht="25" customHeight="1" spans="1:25">
      <c r="A9" s="13" t="s">
        <v>19</v>
      </c>
      <c r="B9" s="17" t="s">
        <v>50</v>
      </c>
      <c r="C9" s="15" t="s">
        <v>51</v>
      </c>
      <c r="D9" s="18" t="s">
        <v>52</v>
      </c>
      <c r="E9" s="15" t="s">
        <v>53</v>
      </c>
      <c r="F9" s="19" t="s">
        <v>54</v>
      </c>
      <c r="G9" s="19" t="s">
        <v>55</v>
      </c>
      <c r="H9" s="20">
        <v>27.44</v>
      </c>
      <c r="I9" s="20">
        <v>42.6</v>
      </c>
      <c r="J9" s="15"/>
      <c r="K9" s="20">
        <v>70.04</v>
      </c>
      <c r="L9" s="23">
        <f t="shared" si="0"/>
        <v>35.02</v>
      </c>
      <c r="M9" s="23">
        <v>89.6</v>
      </c>
      <c r="N9" s="23">
        <f t="shared" si="1"/>
        <v>44.8</v>
      </c>
      <c r="O9" s="23">
        <f t="shared" si="2"/>
        <v>79.82</v>
      </c>
      <c r="P9" s="13">
        <v>1</v>
      </c>
      <c r="Q9" s="26" t="s">
        <v>26</v>
      </c>
      <c r="R9" s="13"/>
      <c r="S9" s="27"/>
      <c r="T9" s="27"/>
      <c r="U9" s="27"/>
      <c r="V9" s="27"/>
      <c r="W9" s="27"/>
      <c r="X9" s="27"/>
      <c r="Y9" s="27"/>
    </row>
    <row r="10" s="1" customFormat="1" ht="25" customHeight="1" spans="1:26">
      <c r="A10" s="13" t="s">
        <v>19</v>
      </c>
      <c r="B10" s="17" t="s">
        <v>50</v>
      </c>
      <c r="C10" s="15" t="s">
        <v>56</v>
      </c>
      <c r="D10" s="16" t="s">
        <v>57</v>
      </c>
      <c r="E10" s="15" t="s">
        <v>53</v>
      </c>
      <c r="F10" s="15" t="s">
        <v>58</v>
      </c>
      <c r="G10" s="15" t="s">
        <v>45</v>
      </c>
      <c r="H10" s="15">
        <v>32.48</v>
      </c>
      <c r="I10" s="15">
        <v>41.4</v>
      </c>
      <c r="J10" s="15"/>
      <c r="K10" s="15">
        <v>73.88</v>
      </c>
      <c r="L10" s="23">
        <f t="shared" si="0"/>
        <v>36.94</v>
      </c>
      <c r="M10" s="23">
        <v>84.6</v>
      </c>
      <c r="N10" s="23">
        <f t="shared" si="1"/>
        <v>42.3</v>
      </c>
      <c r="O10" s="23">
        <f t="shared" si="2"/>
        <v>79.24</v>
      </c>
      <c r="P10" s="13">
        <v>2</v>
      </c>
      <c r="Q10" s="13" t="s">
        <v>31</v>
      </c>
      <c r="R10" s="13"/>
      <c r="S10" s="2"/>
      <c r="T10" s="2"/>
      <c r="U10" s="2"/>
      <c r="V10" s="2"/>
      <c r="W10" s="2"/>
      <c r="X10" s="2"/>
      <c r="Y10" s="2"/>
      <c r="Z10" s="2"/>
    </row>
    <row r="11" s="1" customFormat="1" ht="25" customHeight="1" spans="1:25">
      <c r="A11" s="13" t="s">
        <v>19</v>
      </c>
      <c r="B11" s="17" t="s">
        <v>50</v>
      </c>
      <c r="C11" s="15" t="s">
        <v>59</v>
      </c>
      <c r="D11" s="16" t="s">
        <v>60</v>
      </c>
      <c r="E11" s="15" t="s">
        <v>53</v>
      </c>
      <c r="F11" s="15" t="s">
        <v>58</v>
      </c>
      <c r="G11" s="15" t="s">
        <v>61</v>
      </c>
      <c r="H11" s="15">
        <v>32.48</v>
      </c>
      <c r="I11" s="15">
        <v>37.8</v>
      </c>
      <c r="J11" s="15"/>
      <c r="K11" s="15">
        <v>70.28</v>
      </c>
      <c r="L11" s="23">
        <f t="shared" si="0"/>
        <v>35.14</v>
      </c>
      <c r="M11" s="23">
        <v>83.8</v>
      </c>
      <c r="N11" s="23">
        <f t="shared" si="1"/>
        <v>41.9</v>
      </c>
      <c r="O11" s="23">
        <f t="shared" si="2"/>
        <v>77.04</v>
      </c>
      <c r="P11" s="13">
        <v>3</v>
      </c>
      <c r="Q11" s="13" t="s">
        <v>31</v>
      </c>
      <c r="R11" s="13"/>
      <c r="S11" s="25"/>
      <c r="T11" s="25"/>
      <c r="U11" s="25"/>
      <c r="V11" s="25"/>
      <c r="W11" s="25"/>
      <c r="X11" s="25"/>
      <c r="Y11" s="25"/>
    </row>
    <row r="12" s="1" customFormat="1" ht="25" customHeight="1" spans="1:25">
      <c r="A12" s="13" t="s">
        <v>19</v>
      </c>
      <c r="B12" s="14" t="s">
        <v>62</v>
      </c>
      <c r="C12" s="15" t="s">
        <v>63</v>
      </c>
      <c r="D12" s="16" t="s">
        <v>64</v>
      </c>
      <c r="E12" s="15" t="s">
        <v>65</v>
      </c>
      <c r="F12" s="15" t="s">
        <v>66</v>
      </c>
      <c r="G12" s="15" t="s">
        <v>67</v>
      </c>
      <c r="H12" s="15">
        <v>25.12</v>
      </c>
      <c r="I12" s="15">
        <v>42.3</v>
      </c>
      <c r="J12" s="15"/>
      <c r="K12" s="15">
        <v>67.42</v>
      </c>
      <c r="L12" s="23">
        <f t="shared" si="0"/>
        <v>33.71</v>
      </c>
      <c r="M12" s="23">
        <v>85.1</v>
      </c>
      <c r="N12" s="23">
        <f t="shared" si="1"/>
        <v>42.55</v>
      </c>
      <c r="O12" s="23">
        <f t="shared" si="2"/>
        <v>76.26</v>
      </c>
      <c r="P12" s="13">
        <v>1</v>
      </c>
      <c r="Q12" s="26" t="s">
        <v>26</v>
      </c>
      <c r="R12" s="13"/>
      <c r="S12" s="25"/>
      <c r="T12" s="25"/>
      <c r="U12" s="25"/>
      <c r="V12" s="25"/>
      <c r="W12" s="25"/>
      <c r="X12" s="25"/>
      <c r="Y12" s="25"/>
    </row>
    <row r="13" s="1" customFormat="1" ht="25" customHeight="1" spans="1:26">
      <c r="A13" s="13" t="s">
        <v>19</v>
      </c>
      <c r="B13" s="14" t="s">
        <v>62</v>
      </c>
      <c r="C13" s="15" t="s">
        <v>68</v>
      </c>
      <c r="D13" s="16" t="s">
        <v>69</v>
      </c>
      <c r="E13" s="15" t="s">
        <v>65</v>
      </c>
      <c r="F13" s="15" t="s">
        <v>70</v>
      </c>
      <c r="G13" s="15" t="s">
        <v>41</v>
      </c>
      <c r="H13" s="15">
        <v>24.08</v>
      </c>
      <c r="I13" s="15">
        <v>39.6</v>
      </c>
      <c r="J13" s="15"/>
      <c r="K13" s="15">
        <v>63.68</v>
      </c>
      <c r="L13" s="23">
        <f t="shared" si="0"/>
        <v>31.84</v>
      </c>
      <c r="M13" s="23">
        <v>84.3</v>
      </c>
      <c r="N13" s="23">
        <f t="shared" si="1"/>
        <v>42.15</v>
      </c>
      <c r="O13" s="23">
        <f t="shared" si="2"/>
        <v>73.99</v>
      </c>
      <c r="P13" s="13">
        <v>2</v>
      </c>
      <c r="Q13" s="13" t="s">
        <v>31</v>
      </c>
      <c r="R13" s="13"/>
      <c r="S13" s="2"/>
      <c r="T13" s="2"/>
      <c r="U13" s="2"/>
      <c r="V13" s="2"/>
      <c r="W13" s="2"/>
      <c r="X13" s="2"/>
      <c r="Y13" s="2"/>
      <c r="Z13" s="2"/>
    </row>
    <row r="14" s="2" customFormat="1" ht="25" customHeight="1" spans="1:26">
      <c r="A14" s="13" t="s">
        <v>19</v>
      </c>
      <c r="B14" s="14" t="s">
        <v>62</v>
      </c>
      <c r="C14" s="15" t="s">
        <v>71</v>
      </c>
      <c r="D14" s="16" t="s">
        <v>72</v>
      </c>
      <c r="E14" s="15" t="s">
        <v>65</v>
      </c>
      <c r="F14" s="15" t="s">
        <v>73</v>
      </c>
      <c r="G14" s="15" t="s">
        <v>74</v>
      </c>
      <c r="H14" s="15">
        <v>25.92</v>
      </c>
      <c r="I14" s="15">
        <v>38.4</v>
      </c>
      <c r="J14" s="15"/>
      <c r="K14" s="15">
        <v>64.32</v>
      </c>
      <c r="L14" s="23">
        <f t="shared" si="0"/>
        <v>32.16</v>
      </c>
      <c r="M14" s="23">
        <v>80.8</v>
      </c>
      <c r="N14" s="23">
        <f t="shared" si="1"/>
        <v>40.4</v>
      </c>
      <c r="O14" s="23">
        <f t="shared" si="2"/>
        <v>72.56</v>
      </c>
      <c r="P14" s="13">
        <v>3</v>
      </c>
      <c r="Q14" s="13" t="s">
        <v>31</v>
      </c>
      <c r="R14" s="13"/>
      <c r="S14" s="25"/>
      <c r="T14" s="25"/>
      <c r="U14" s="25"/>
      <c r="V14" s="25"/>
      <c r="W14" s="25"/>
      <c r="X14" s="25"/>
      <c r="Y14" s="25"/>
      <c r="Z14" s="1"/>
    </row>
    <row r="15" s="1" customFormat="1" spans="2:25">
      <c r="B15" s="21"/>
      <c r="K15" s="24"/>
      <c r="L15" s="24"/>
      <c r="M15" s="24"/>
      <c r="N15" s="24"/>
      <c r="O15" s="24"/>
      <c r="S15" s="25"/>
      <c r="T15" s="25"/>
      <c r="U15" s="25"/>
      <c r="V15" s="25"/>
      <c r="W15" s="25"/>
      <c r="X15" s="25"/>
      <c r="Y15" s="25"/>
    </row>
  </sheetData>
  <sortState ref="A3:Q42">
    <sortCondition ref="E3:E42"/>
    <sortCondition ref="O3:O42" descending="1"/>
  </sortState>
  <mergeCells count="1">
    <mergeCell ref="A1:R1"/>
  </mergeCells>
  <pageMargins left="0.700694444444445" right="0.700694444444445" top="0.751388888888889" bottom="0.751388888888889" header="0.298611111111111" footer="0.298611111111111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总成绩与体检人员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2019-06-13T11:54:00Z</dcterms:created>
  <cp:lastPrinted>2023-12-09T10:40:00Z</cp:lastPrinted>
  <dcterms:modified xsi:type="dcterms:W3CDTF">2024-12-28T06:03:05Z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4A1F7719FB8D4F9CB9F72606A62B5AC7</vt:lpwstr>
  </property>
</Properties>
</file>