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<sst xmlns="http://schemas.openxmlformats.org/spreadsheetml/2006/main" count="39" uniqueCount="27">
  <si>
    <t>遂宁高新区2024年公开考试招聘社区专职工作者考试拟录用人员名单</t>
  </si>
  <si>
    <t>准考证号</t>
  </si>
  <si>
    <t>姓名</t>
  </si>
  <si>
    <t>性别</t>
  </si>
  <si>
    <t>持证情况</t>
  </si>
  <si>
    <t>加分情况</t>
  </si>
  <si>
    <t>笔试成绩</t>
  </si>
  <si>
    <t>含加分笔试总成绩</t>
  </si>
  <si>
    <t>面试成绩</t>
  </si>
  <si>
    <t>面试折合成绩</t>
  </si>
  <si>
    <t>考试
总成绩</t>
  </si>
  <si>
    <t>是否录用</t>
  </si>
  <si>
    <t>备注</t>
  </si>
  <si>
    <t>田影</t>
  </si>
  <si>
    <t>女</t>
  </si>
  <si>
    <t>助理社会工作师</t>
  </si>
  <si>
    <t>是</t>
  </si>
  <si>
    <t>梁萍</t>
  </si>
  <si>
    <t>否</t>
  </si>
  <si>
    <t>体检环节自愿放弃</t>
  </si>
  <si>
    <t>唐翔</t>
  </si>
  <si>
    <t>男</t>
  </si>
  <si>
    <t>社会工作师</t>
  </si>
  <si>
    <t>杨林</t>
  </si>
  <si>
    <t>廖槿茗</t>
  </si>
  <si>
    <t>钱美洁</t>
  </si>
  <si>
    <t>递补进入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</si>
</sst>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等线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45" zoomScaleNormal="145" workbookViewId="0">
      <selection activeCell="I9" sqref="I9"/>
    </sheetView>
  </sheetViews>
  <sheetFormatPr defaultColWidth="9" defaultRowHeight="13.5" customHeight="1"/>
  <cols>
    <col min="1" max="1" width="11.1666666666667" style="3" customWidth="1"/>
    <col min="2" max="2" width="8.5" style="3" customWidth="1"/>
    <col min="3" max="3" width="5" style="3" customWidth="1"/>
    <col min="4" max="4" width="15.3333333333333" style="3" customWidth="1"/>
    <col min="5" max="5" width="5.66666666666667" style="3" customWidth="1"/>
    <col min="6" max="6" width="5.16666666666667" style="3" customWidth="1"/>
    <col min="7" max="7" width="8.66666666666667" style="3" customWidth="1"/>
    <col min="10" max="10" width="9" style="3"/>
    <col min="12" max="12" width="15.6083333333333" customWidth="1"/>
  </cols>
  <sheetData>
    <row r="1" ht="2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</row>
    <row r="3" s="2" customFormat="1" ht="20" customHeight="1" spans="1:12">
      <c r="A3" s="7">
        <v>202410044</v>
      </c>
      <c r="B3" s="7" t="s">
        <v>13</v>
      </c>
      <c r="C3" s="7" t="s">
        <v>14</v>
      </c>
      <c r="D3" s="7" t="s">
        <v>15</v>
      </c>
      <c r="E3" s="7">
        <v>3</v>
      </c>
      <c r="F3" s="7">
        <v>64</v>
      </c>
      <c r="G3" s="7">
        <f t="shared" ref="G3:G8" si="0">F3*0.4+E3</f>
        <v>28.6</v>
      </c>
      <c r="H3" s="7">
        <v>85.2</v>
      </c>
      <c r="I3" s="7">
        <f t="shared" ref="I3:I8" si="1">H3*0.6</f>
        <v>51.12</v>
      </c>
      <c r="J3" s="7">
        <f t="shared" ref="J3:J8" si="2">SUM(G3,I3)</f>
        <v>79.72</v>
      </c>
      <c r="K3" s="7" t="s">
        <v>16</v>
      </c>
      <c r="L3" s="8"/>
    </row>
    <row r="4" s="2" customFormat="1" ht="20" customHeight="1" spans="1:12">
      <c r="A4" s="7">
        <v>202410015</v>
      </c>
      <c r="B4" s="7" t="s">
        <v>17</v>
      </c>
      <c r="C4" s="7" t="s">
        <v>14</v>
      </c>
      <c r="D4" s="7" t="s">
        <v>15</v>
      </c>
      <c r="E4" s="7">
        <v>3</v>
      </c>
      <c r="F4" s="7">
        <v>65</v>
      </c>
      <c r="G4" s="7">
        <f t="shared" si="0"/>
        <v>29</v>
      </c>
      <c r="H4" s="7">
        <v>83.6</v>
      </c>
      <c r="I4" s="7">
        <f t="shared" si="1"/>
        <v>50.16</v>
      </c>
      <c r="J4" s="7">
        <f t="shared" si="2"/>
        <v>79.16</v>
      </c>
      <c r="K4" s="7" t="s">
        <v>18</v>
      </c>
      <c r="L4" s="8" t="s">
        <v>19</v>
      </c>
    </row>
    <row r="5" s="2" customFormat="1" ht="20" customHeight="1" spans="1:12">
      <c r="A5" s="7">
        <v>202410059</v>
      </c>
      <c r="B5" s="7" t="s">
        <v>20</v>
      </c>
      <c r="C5" s="7" t="s">
        <v>21</v>
      </c>
      <c r="D5" s="7" t="s">
        <v>22</v>
      </c>
      <c r="E5" s="7">
        <v>4</v>
      </c>
      <c r="F5" s="7">
        <v>68</v>
      </c>
      <c r="G5" s="7">
        <f t="shared" si="0"/>
        <v>31.2</v>
      </c>
      <c r="H5" s="7">
        <v>77.2</v>
      </c>
      <c r="I5" s="7">
        <f t="shared" si="1"/>
        <v>46.32</v>
      </c>
      <c r="J5" s="7">
        <f t="shared" si="2"/>
        <v>77.52</v>
      </c>
      <c r="K5" s="7" t="s">
        <v>16</v>
      </c>
      <c r="L5" s="8"/>
    </row>
    <row r="6" s="2" customFormat="1" ht="20" customHeight="1" spans="1:12">
      <c r="A6" s="7">
        <v>202410099</v>
      </c>
      <c r="B6" s="7" t="s">
        <v>23</v>
      </c>
      <c r="C6" s="7" t="s">
        <v>21</v>
      </c>
      <c r="D6" s="7" t="s">
        <v>15</v>
      </c>
      <c r="E6" s="7">
        <v>3</v>
      </c>
      <c r="F6" s="7">
        <v>70</v>
      </c>
      <c r="G6" s="7">
        <f t="shared" si="0"/>
        <v>31</v>
      </c>
      <c r="H6" s="7">
        <v>75.4</v>
      </c>
      <c r="I6" s="7">
        <f t="shared" si="1"/>
        <v>45.24</v>
      </c>
      <c r="J6" s="7">
        <f t="shared" si="2"/>
        <v>76.24</v>
      </c>
      <c r="K6" s="7" t="s">
        <v>16</v>
      </c>
      <c r="L6" s="8"/>
    </row>
    <row r="7" s="2" customFormat="1" ht="20" customHeight="1" spans="1:12">
      <c r="A7" s="7">
        <v>202410045</v>
      </c>
      <c r="B7" s="7" t="s">
        <v>24</v>
      </c>
      <c r="C7" s="7" t="s">
        <v>21</v>
      </c>
      <c r="D7" s="7" t="s">
        <v>15</v>
      </c>
      <c r="E7" s="7">
        <v>3</v>
      </c>
      <c r="F7" s="7">
        <v>66</v>
      </c>
      <c r="G7" s="7">
        <f t="shared" si="0"/>
        <v>29.4</v>
      </c>
      <c r="H7" s="7">
        <v>77</v>
      </c>
      <c r="I7" s="7">
        <f t="shared" si="1"/>
        <v>46.2</v>
      </c>
      <c r="J7" s="7">
        <f t="shared" si="2"/>
        <v>75.6</v>
      </c>
      <c r="K7" s="7" t="s">
        <v>16</v>
      </c>
      <c r="L7" s="8"/>
    </row>
    <row r="8" s="2" customFormat="1" ht="20" customHeight="1" spans="1:12">
      <c r="A8" s="8">
        <v>202410054</v>
      </c>
      <c r="B8" s="8" t="s">
        <v>25</v>
      </c>
      <c r="C8" s="8" t="s">
        <v>14</v>
      </c>
      <c r="D8" s="8" t="s">
        <v>15</v>
      </c>
      <c r="E8" s="8">
        <v>3</v>
      </c>
      <c r="F8" s="8">
        <v>67</v>
      </c>
      <c r="G8" s="8">
        <f t="shared" si="0"/>
        <v>29.8</v>
      </c>
      <c r="H8" s="8">
        <v>76.2</v>
      </c>
      <c r="I8" s="8">
        <f t="shared" si="1"/>
        <v>45.72</v>
      </c>
      <c r="J8" s="8">
        <f t="shared" si="2"/>
        <v>75.52</v>
      </c>
      <c r="K8" s="8" t="s">
        <v>16</v>
      </c>
      <c r="L8" s="8" t="s">
        <v>26</v>
      </c>
    </row>
    <row r="9" ht="19" customHeight="1"/>
  </sheetData>
  <autoFilter ref="A2:G9">
    <extLst/>
  </autoFilter>
  <mergeCells count="1">
    <mergeCell ref="A1:L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</cp:lastModifiedBy>
  <dcterms:created xsi:type="dcterms:W3CDTF">2006-09-15T16:00:00Z</dcterms:created>
  <dcterms:modified xsi:type="dcterms:W3CDTF">2025-01-02T09:29:54Z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EF0237C565AE4F828DB334EAAD2C788E_13</vt:lpwstr>
  </property>
  <property fmtid="{D5CDD505-2E9C-101B-9397-08002B2CF9AE}" pid="3" name="KSOProductBuildVer">
    <vt:lpwstr>2052-11.8.2.12055</vt:lpwstr>
  </property>
</Properties>
</file>