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3040" windowHeight="9570"/>
  </bookViews>
  <sheets>
    <sheet name="体检" sheetId="1" r:id="rId1"/>
  </sheets>
  <definedNames>
    <definedName name="_xlnm._FilterDatabase" localSheetId="0" hidden="1">体检!$A$2:$N$29</definedName>
    <definedName name="_xlnm.Print_Titles" localSheetId="0">体检!$1:$2</definedName>
  </definedNames>
  <calcPr calcId="114210" fullCalcOnLoad="1"/>
</workbook>
</file>

<file path=xl/calcChain.xml><?xml version="1.0" encoding="utf-8"?>
<calcChain xmlns="http://schemas.openxmlformats.org/spreadsheetml/2006/main">
  <c r="N3" i="1"/>
  <c r="N4"/>
  <c r="N5"/>
  <c r="N6"/>
  <c r="N7"/>
  <c r="P20"/>
  <c r="P19"/>
  <c r="P18"/>
  <c r="P17"/>
  <c r="P16"/>
  <c r="P15"/>
  <c r="P12"/>
  <c r="P11"/>
  <c r="P10"/>
  <c r="P7"/>
  <c r="P6"/>
  <c r="P5"/>
  <c r="P4"/>
  <c r="P3"/>
  <c r="P29"/>
  <c r="P28"/>
  <c r="P27"/>
  <c r="P26"/>
  <c r="P25"/>
  <c r="P24"/>
  <c r="P23"/>
  <c r="P22"/>
  <c r="P21"/>
  <c r="P14"/>
  <c r="P13"/>
  <c r="P9"/>
  <c r="P8"/>
</calcChain>
</file>

<file path=xl/sharedStrings.xml><?xml version="1.0" encoding="utf-8"?>
<sst xmlns="http://schemas.openxmlformats.org/spreadsheetml/2006/main" count="208" uniqueCount="111">
  <si>
    <t>序号</t>
  </si>
  <si>
    <t>准考证号</t>
  </si>
  <si>
    <t>主管部门</t>
  </si>
  <si>
    <t>报考单位</t>
  </si>
  <si>
    <t>报考岗位</t>
  </si>
  <si>
    <t>岗位编码</t>
  </si>
  <si>
    <t>姓名</t>
  </si>
  <si>
    <t>性别</t>
  </si>
  <si>
    <t>《卫基》或《公基》</t>
  </si>
  <si>
    <t>综合能力</t>
  </si>
  <si>
    <t>彝语文</t>
  </si>
  <si>
    <t>政策性加分</t>
  </si>
  <si>
    <t>笔试成绩</t>
  </si>
  <si>
    <t>笔试总成绩</t>
  </si>
  <si>
    <t>岗位排名</t>
  </si>
  <si>
    <t>面试得分</t>
  </si>
  <si>
    <t>考试总成绩</t>
  </si>
  <si>
    <t>备注</t>
  </si>
  <si>
    <t>2411191400404</t>
  </si>
  <si>
    <t>盐源县医疗保障局</t>
  </si>
  <si>
    <t>盐源县医疗保障事务中心</t>
  </si>
  <si>
    <t>财务人员</t>
  </si>
  <si>
    <t>17010102</t>
  </si>
  <si>
    <t>马小琼</t>
  </si>
  <si>
    <t>女</t>
  </si>
  <si>
    <t>2411191400426</t>
  </si>
  <si>
    <t>杨春福</t>
  </si>
  <si>
    <t>男</t>
  </si>
  <si>
    <t>2411191400629</t>
  </si>
  <si>
    <t>基金审核员</t>
  </si>
  <si>
    <t>17010105</t>
  </si>
  <si>
    <t>阿富美</t>
  </si>
  <si>
    <t>2411191400702</t>
  </si>
  <si>
    <t>盐源县人力资源和社会保障局</t>
  </si>
  <si>
    <t>盐源县农民工服务保障中心</t>
  </si>
  <si>
    <t>工作人员</t>
  </si>
  <si>
    <t>17020101</t>
  </si>
  <si>
    <t>王芹</t>
  </si>
  <si>
    <t>2411191401103</t>
  </si>
  <si>
    <t>盐源县乡镇（街道）人民政府</t>
  </si>
  <si>
    <t>盐源县乡镇（街道）下属事业单位</t>
  </si>
  <si>
    <t>财会人员</t>
  </si>
  <si>
    <t>17060101</t>
  </si>
  <si>
    <t>赵华美</t>
  </si>
  <si>
    <t>2411191401014</t>
  </si>
  <si>
    <t>严医院</t>
  </si>
  <si>
    <t>2411191401619</t>
  </si>
  <si>
    <t>白鸽</t>
  </si>
  <si>
    <t>2411191401308</t>
  </si>
  <si>
    <t>张兰</t>
  </si>
  <si>
    <t>2411191401115</t>
  </si>
  <si>
    <t>吉额里洛</t>
  </si>
  <si>
    <t>2411191401605</t>
  </si>
  <si>
    <t>王印鑫</t>
  </si>
  <si>
    <t>2411191401304</t>
  </si>
  <si>
    <t>地机里</t>
  </si>
  <si>
    <t>2411191401824</t>
  </si>
  <si>
    <t>罗阿牛</t>
  </si>
  <si>
    <t>2411191401021</t>
  </si>
  <si>
    <t>杨宇杰</t>
  </si>
  <si>
    <t>2411191400226</t>
  </si>
  <si>
    <t>基金监管员</t>
  </si>
  <si>
    <t>17010101</t>
  </si>
  <si>
    <t>朱云碧</t>
  </si>
  <si>
    <t>2411191400104</t>
  </si>
  <si>
    <t>骆海燕</t>
  </si>
  <si>
    <t>2411191400229</t>
  </si>
  <si>
    <t>毛彦丽</t>
  </si>
  <si>
    <t>2411191400121</t>
  </si>
  <si>
    <t>阿连木日作</t>
  </si>
  <si>
    <t>2411191400223</t>
  </si>
  <si>
    <t>郑么子扎</t>
  </si>
  <si>
    <t>2411191400516</t>
  </si>
  <si>
    <t>文秘人员</t>
  </si>
  <si>
    <t>17010103</t>
  </si>
  <si>
    <t>陈英花</t>
  </si>
  <si>
    <t>2411191400620</t>
  </si>
  <si>
    <t>计算机操作员</t>
  </si>
  <si>
    <t>17010104</t>
  </si>
  <si>
    <t>毛涛</t>
  </si>
  <si>
    <t>2411191400608</t>
  </si>
  <si>
    <t>苏晓明</t>
  </si>
  <si>
    <t>2411191400706</t>
  </si>
  <si>
    <t>盐源县政务服务管理局</t>
  </si>
  <si>
    <t>盐源县公共资源交易服务中心</t>
  </si>
  <si>
    <t>17030101</t>
  </si>
  <si>
    <t>张然</t>
  </si>
  <si>
    <t>2411191400725</t>
  </si>
  <si>
    <t>盐源县人民政府办公室</t>
  </si>
  <si>
    <t>盐源县政府信息中心</t>
  </si>
  <si>
    <t>17040101</t>
  </si>
  <si>
    <t>朱孝玲</t>
  </si>
  <si>
    <t>2411191400820</t>
  </si>
  <si>
    <t>盐源县人防工作服务中心</t>
  </si>
  <si>
    <t>17040201</t>
  </si>
  <si>
    <t>邱国华</t>
  </si>
  <si>
    <t>2411191400904</t>
  </si>
  <si>
    <t>凉山州摩梭家园暨泸沽湖旅游景区管理局</t>
  </si>
  <si>
    <t>盐源县泸沽湖景区综合服务中心</t>
  </si>
  <si>
    <t>工作人员A</t>
  </si>
  <si>
    <t>17050101</t>
  </si>
  <si>
    <t>阿苏阿呷</t>
  </si>
  <si>
    <t>2411191400908</t>
  </si>
  <si>
    <t>工作人员B</t>
  </si>
  <si>
    <t>17050102</t>
  </si>
  <si>
    <t>谢豪</t>
  </si>
  <si>
    <t>2411191401001</t>
  </si>
  <si>
    <t>盐源摩梭博物馆</t>
  </si>
  <si>
    <t>17050201</t>
  </si>
  <si>
    <t>陈国兵</t>
  </si>
  <si>
    <r>
      <t>盐源县事业单位</t>
    </r>
    <r>
      <rPr>
        <sz val="18"/>
        <rFont val="Arial"/>
        <family val="2"/>
      </rPr>
      <t>2024</t>
    </r>
    <r>
      <rPr>
        <sz val="18"/>
        <rFont val="宋体"/>
        <charset val="134"/>
      </rPr>
      <t>年下半年公开考试招聘工作人员体检人员名单（</t>
    </r>
    <r>
      <rPr>
        <sz val="18"/>
        <rFont val="Arial"/>
        <family val="2"/>
      </rPr>
      <t>27</t>
    </r>
    <r>
      <rPr>
        <sz val="18"/>
        <rFont val="宋体"/>
        <charset val="134"/>
      </rPr>
      <t>人）</t>
    </r>
    <phoneticPr fontId="8" type="noConversion"/>
  </si>
</sst>
</file>

<file path=xl/styles.xml><?xml version="1.0" encoding="utf-8"?>
<styleSheet xmlns="http://schemas.openxmlformats.org/spreadsheetml/2006/main">
  <numFmts count="5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_);[Red]\(0.00\)"/>
  </numFmts>
  <fonts count="10">
    <font>
      <sz val="10"/>
      <name val="Arial"/>
      <family val="2"/>
    </font>
    <font>
      <sz val="18"/>
      <name val="宋体"/>
      <charset val="134"/>
    </font>
    <font>
      <b/>
      <sz val="10"/>
      <color indexed="8"/>
      <name val="微软雅黑"/>
      <family val="2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Arial"/>
      <family val="2"/>
    </font>
    <font>
      <sz val="1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5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2" fillId="0" borderId="1" xfId="5" applyNumberFormat="1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9" fillId="2" borderId="1" xfId="5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</cellXfs>
  <cellStyles count="7">
    <cellStyle name="Comma" xfId="1"/>
    <cellStyle name="Comma [0]" xfId="2"/>
    <cellStyle name="Currency" xfId="3"/>
    <cellStyle name="Currency [0]" xfId="4"/>
    <cellStyle name="Normal" xfId="5"/>
    <cellStyle name="Percent" xfId="6"/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9"/>
  <sheetViews>
    <sheetView tabSelected="1" workbookViewId="0">
      <selection activeCell="U16" sqref="U16"/>
    </sheetView>
  </sheetViews>
  <sheetFormatPr defaultColWidth="9.140625" defaultRowHeight="12.75"/>
  <cols>
    <col min="1" max="1" width="4.5703125" customWidth="1"/>
    <col min="2" max="2" width="15.140625" style="6" customWidth="1"/>
    <col min="3" max="3" width="34.7109375" customWidth="1"/>
    <col min="4" max="4" width="25.5703125" customWidth="1"/>
    <col min="5" max="5" width="13.28515625" customWidth="1"/>
    <col min="6" max="6" width="10.140625" customWidth="1"/>
    <col min="7" max="7" width="9.85546875" customWidth="1"/>
    <col min="8" max="8" width="4.5703125" customWidth="1"/>
    <col min="9" max="9" width="9.140625" hidden="1" customWidth="1"/>
    <col min="10" max="10" width="5" hidden="1" customWidth="1"/>
    <col min="11" max="11" width="6.28515625" hidden="1" customWidth="1"/>
    <col min="12" max="12" width="6.7109375" hidden="1" customWidth="1"/>
    <col min="13" max="13" width="7.140625" hidden="1" customWidth="1"/>
    <col min="14" max="14" width="7.7109375" hidden="1" customWidth="1"/>
    <col min="15" max="15" width="5.85546875" style="7" hidden="1" customWidth="1"/>
    <col min="16" max="16" width="6.85546875" style="8" customWidth="1"/>
    <col min="17" max="17" width="4.85546875" style="9" customWidth="1"/>
    <col min="18" max="18" width="3.140625" customWidth="1"/>
  </cols>
  <sheetData>
    <row r="1" spans="1:18" ht="26.25" customHeight="1">
      <c r="A1" s="19" t="s">
        <v>110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20"/>
      <c r="P1" s="20"/>
      <c r="Q1" s="19"/>
      <c r="R1" s="19"/>
    </row>
    <row r="2" spans="1:18" s="5" customFormat="1" ht="36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3" t="s">
        <v>8</v>
      </c>
      <c r="J2" s="1" t="s">
        <v>9</v>
      </c>
      <c r="K2" s="1" t="s">
        <v>10</v>
      </c>
      <c r="L2" s="3" t="s">
        <v>11</v>
      </c>
      <c r="M2" s="3" t="s">
        <v>12</v>
      </c>
      <c r="N2" s="4" t="s">
        <v>13</v>
      </c>
      <c r="O2" s="10" t="s">
        <v>15</v>
      </c>
      <c r="P2" s="10" t="s">
        <v>16</v>
      </c>
      <c r="Q2" s="11" t="s">
        <v>14</v>
      </c>
      <c r="R2" s="11" t="s">
        <v>17</v>
      </c>
    </row>
    <row r="3" spans="1:18" ht="24.95" customHeight="1">
      <c r="A3" s="12">
        <v>1</v>
      </c>
      <c r="B3" s="2" t="s">
        <v>60</v>
      </c>
      <c r="C3" s="12" t="s">
        <v>19</v>
      </c>
      <c r="D3" s="13" t="s">
        <v>20</v>
      </c>
      <c r="E3" s="12" t="s">
        <v>61</v>
      </c>
      <c r="F3" s="12" t="s">
        <v>62</v>
      </c>
      <c r="G3" s="12" t="s">
        <v>63</v>
      </c>
      <c r="H3" s="12" t="s">
        <v>24</v>
      </c>
      <c r="I3" s="2">
        <v>65</v>
      </c>
      <c r="J3" s="2"/>
      <c r="K3" s="2"/>
      <c r="L3" s="2">
        <v>5</v>
      </c>
      <c r="M3" s="2">
        <v>65</v>
      </c>
      <c r="N3" s="14">
        <f>I3+L3</f>
        <v>70</v>
      </c>
      <c r="O3" s="15">
        <v>76.900000000000006</v>
      </c>
      <c r="P3" s="15">
        <f t="shared" ref="P3:P29" si="0">N3*0.5+O3*0.5</f>
        <v>73.45</v>
      </c>
      <c r="Q3" s="2">
        <v>1</v>
      </c>
      <c r="R3" s="2"/>
    </row>
    <row r="4" spans="1:18" ht="24.95" customHeight="1">
      <c r="A4" s="12">
        <v>2</v>
      </c>
      <c r="B4" s="2" t="s">
        <v>64</v>
      </c>
      <c r="C4" s="12" t="s">
        <v>19</v>
      </c>
      <c r="D4" s="13" t="s">
        <v>20</v>
      </c>
      <c r="E4" s="12" t="s">
        <v>61</v>
      </c>
      <c r="F4" s="12" t="s">
        <v>62</v>
      </c>
      <c r="G4" s="12" t="s">
        <v>65</v>
      </c>
      <c r="H4" s="12" t="s">
        <v>24</v>
      </c>
      <c r="I4" s="2">
        <v>65</v>
      </c>
      <c r="J4" s="2"/>
      <c r="K4" s="2"/>
      <c r="L4" s="2"/>
      <c r="M4" s="2">
        <v>65</v>
      </c>
      <c r="N4" s="14">
        <f>I4+L4</f>
        <v>65</v>
      </c>
      <c r="O4" s="15">
        <v>80.3</v>
      </c>
      <c r="P4" s="15">
        <f t="shared" si="0"/>
        <v>72.650000000000006</v>
      </c>
      <c r="Q4" s="2">
        <v>2</v>
      </c>
      <c r="R4" s="2"/>
    </row>
    <row r="5" spans="1:18" ht="24.95" customHeight="1">
      <c r="A5" s="12">
        <v>3</v>
      </c>
      <c r="B5" s="2" t="s">
        <v>66</v>
      </c>
      <c r="C5" s="12" t="s">
        <v>19</v>
      </c>
      <c r="D5" s="13" t="s">
        <v>20</v>
      </c>
      <c r="E5" s="12" t="s">
        <v>61</v>
      </c>
      <c r="F5" s="12" t="s">
        <v>62</v>
      </c>
      <c r="G5" s="12" t="s">
        <v>67</v>
      </c>
      <c r="H5" s="12" t="s">
        <v>24</v>
      </c>
      <c r="I5" s="2">
        <v>68</v>
      </c>
      <c r="J5" s="2"/>
      <c r="K5" s="2"/>
      <c r="L5" s="2">
        <v>1</v>
      </c>
      <c r="M5" s="2">
        <v>68</v>
      </c>
      <c r="N5" s="14">
        <f>I5+L5</f>
        <v>69</v>
      </c>
      <c r="O5" s="15">
        <v>74</v>
      </c>
      <c r="P5" s="15">
        <f t="shared" si="0"/>
        <v>71.5</v>
      </c>
      <c r="Q5" s="2">
        <v>3</v>
      </c>
      <c r="R5" s="2"/>
    </row>
    <row r="6" spans="1:18" ht="24.95" customHeight="1">
      <c r="A6" s="12">
        <v>4</v>
      </c>
      <c r="B6" s="2" t="s">
        <v>68</v>
      </c>
      <c r="C6" s="12" t="s">
        <v>19</v>
      </c>
      <c r="D6" s="13" t="s">
        <v>20</v>
      </c>
      <c r="E6" s="12" t="s">
        <v>61</v>
      </c>
      <c r="F6" s="12" t="s">
        <v>62</v>
      </c>
      <c r="G6" s="12" t="s">
        <v>69</v>
      </c>
      <c r="H6" s="12" t="s">
        <v>24</v>
      </c>
      <c r="I6" s="2">
        <v>68</v>
      </c>
      <c r="J6" s="2"/>
      <c r="K6" s="2"/>
      <c r="L6" s="2">
        <v>1</v>
      </c>
      <c r="M6" s="2">
        <v>68</v>
      </c>
      <c r="N6" s="14">
        <f>I6+L6</f>
        <v>69</v>
      </c>
      <c r="O6" s="15">
        <v>74</v>
      </c>
      <c r="P6" s="15">
        <f t="shared" si="0"/>
        <v>71.5</v>
      </c>
      <c r="Q6" s="2">
        <v>4</v>
      </c>
      <c r="R6" s="2"/>
    </row>
    <row r="7" spans="1:18" ht="24.95" customHeight="1">
      <c r="A7" s="12">
        <v>5</v>
      </c>
      <c r="B7" s="2" t="s">
        <v>70</v>
      </c>
      <c r="C7" s="12" t="s">
        <v>19</v>
      </c>
      <c r="D7" s="13" t="s">
        <v>20</v>
      </c>
      <c r="E7" s="12" t="s">
        <v>61</v>
      </c>
      <c r="F7" s="12" t="s">
        <v>62</v>
      </c>
      <c r="G7" s="12" t="s">
        <v>71</v>
      </c>
      <c r="H7" s="12" t="s">
        <v>24</v>
      </c>
      <c r="I7" s="2">
        <v>66</v>
      </c>
      <c r="J7" s="2"/>
      <c r="K7" s="2"/>
      <c r="L7" s="2">
        <v>1</v>
      </c>
      <c r="M7" s="2">
        <v>66</v>
      </c>
      <c r="N7" s="14">
        <f>I7+L7</f>
        <v>67</v>
      </c>
      <c r="O7" s="15">
        <v>75.2</v>
      </c>
      <c r="P7" s="15">
        <f t="shared" si="0"/>
        <v>71.099999999999994</v>
      </c>
      <c r="Q7" s="2">
        <v>5</v>
      </c>
      <c r="R7" s="2"/>
    </row>
    <row r="8" spans="1:18" ht="24.95" customHeight="1">
      <c r="A8" s="12">
        <v>6</v>
      </c>
      <c r="B8" s="13" t="s">
        <v>18</v>
      </c>
      <c r="C8" s="12" t="s">
        <v>19</v>
      </c>
      <c r="D8" s="13" t="s">
        <v>20</v>
      </c>
      <c r="E8" s="12" t="s">
        <v>21</v>
      </c>
      <c r="F8" s="12" t="s">
        <v>22</v>
      </c>
      <c r="G8" s="12" t="s">
        <v>23</v>
      </c>
      <c r="H8" s="12" t="s">
        <v>24</v>
      </c>
      <c r="I8" s="13">
        <v>74.400000000000006</v>
      </c>
      <c r="J8" s="16">
        <v>62</v>
      </c>
      <c r="K8" s="13"/>
      <c r="L8" s="13">
        <v>1</v>
      </c>
      <c r="M8" s="17">
        <v>66.959999999999994</v>
      </c>
      <c r="N8" s="15">
        <v>67.959999999999994</v>
      </c>
      <c r="O8" s="15">
        <v>78.44</v>
      </c>
      <c r="P8" s="15">
        <f t="shared" si="0"/>
        <v>73.199999999999989</v>
      </c>
      <c r="Q8" s="18">
        <v>1</v>
      </c>
      <c r="R8" s="2"/>
    </row>
    <row r="9" spans="1:18" ht="24.95" customHeight="1">
      <c r="A9" s="12">
        <v>7</v>
      </c>
      <c r="B9" s="13" t="s">
        <v>25</v>
      </c>
      <c r="C9" s="12" t="s">
        <v>19</v>
      </c>
      <c r="D9" s="13" t="s">
        <v>20</v>
      </c>
      <c r="E9" s="12" t="s">
        <v>21</v>
      </c>
      <c r="F9" s="12" t="s">
        <v>22</v>
      </c>
      <c r="G9" s="12" t="s">
        <v>26</v>
      </c>
      <c r="H9" s="12" t="s">
        <v>27</v>
      </c>
      <c r="I9" s="13">
        <v>64.8</v>
      </c>
      <c r="J9" s="16">
        <v>59</v>
      </c>
      <c r="K9" s="13"/>
      <c r="L9" s="13"/>
      <c r="M9" s="17">
        <v>61.32</v>
      </c>
      <c r="N9" s="15">
        <v>61.32</v>
      </c>
      <c r="O9" s="15">
        <v>78.5</v>
      </c>
      <c r="P9" s="15">
        <f t="shared" si="0"/>
        <v>69.91</v>
      </c>
      <c r="Q9" s="18">
        <v>2</v>
      </c>
      <c r="R9" s="2"/>
    </row>
    <row r="10" spans="1:18" ht="24.95" customHeight="1">
      <c r="A10" s="12">
        <v>8</v>
      </c>
      <c r="B10" s="13" t="s">
        <v>72</v>
      </c>
      <c r="C10" s="12" t="s">
        <v>19</v>
      </c>
      <c r="D10" s="13" t="s">
        <v>20</v>
      </c>
      <c r="E10" s="12" t="s">
        <v>73</v>
      </c>
      <c r="F10" s="12" t="s">
        <v>74</v>
      </c>
      <c r="G10" s="12" t="s">
        <v>75</v>
      </c>
      <c r="H10" s="12" t="s">
        <v>24</v>
      </c>
      <c r="I10" s="13">
        <v>70.599999999999994</v>
      </c>
      <c r="J10" s="16">
        <v>53</v>
      </c>
      <c r="K10" s="13"/>
      <c r="L10" s="13">
        <v>1</v>
      </c>
      <c r="M10" s="17">
        <v>60.04</v>
      </c>
      <c r="N10" s="15">
        <v>61.04</v>
      </c>
      <c r="O10" s="15">
        <v>73.8</v>
      </c>
      <c r="P10" s="15">
        <f t="shared" si="0"/>
        <v>67.42</v>
      </c>
      <c r="Q10" s="2">
        <v>1</v>
      </c>
      <c r="R10" s="2"/>
    </row>
    <row r="11" spans="1:18" ht="24.95" customHeight="1">
      <c r="A11" s="12">
        <v>9</v>
      </c>
      <c r="B11" s="13" t="s">
        <v>76</v>
      </c>
      <c r="C11" s="12" t="s">
        <v>19</v>
      </c>
      <c r="D11" s="13" t="s">
        <v>20</v>
      </c>
      <c r="E11" s="12" t="s">
        <v>77</v>
      </c>
      <c r="F11" s="12" t="s">
        <v>78</v>
      </c>
      <c r="G11" s="12" t="s">
        <v>79</v>
      </c>
      <c r="H11" s="12" t="s">
        <v>27</v>
      </c>
      <c r="I11" s="13">
        <v>55.6</v>
      </c>
      <c r="J11" s="16">
        <v>69</v>
      </c>
      <c r="K11" s="13"/>
      <c r="L11" s="13">
        <v>1</v>
      </c>
      <c r="M11" s="17">
        <v>63.64</v>
      </c>
      <c r="N11" s="15">
        <v>64.64</v>
      </c>
      <c r="O11" s="15">
        <v>78.5</v>
      </c>
      <c r="P11" s="15">
        <f t="shared" si="0"/>
        <v>71.569999999999993</v>
      </c>
      <c r="Q11" s="2">
        <v>1</v>
      </c>
      <c r="R11" s="2"/>
    </row>
    <row r="12" spans="1:18" ht="24.95" customHeight="1">
      <c r="A12" s="12">
        <v>10</v>
      </c>
      <c r="B12" s="13" t="s">
        <v>80</v>
      </c>
      <c r="C12" s="12" t="s">
        <v>19</v>
      </c>
      <c r="D12" s="13" t="s">
        <v>20</v>
      </c>
      <c r="E12" s="12" t="s">
        <v>77</v>
      </c>
      <c r="F12" s="12" t="s">
        <v>78</v>
      </c>
      <c r="G12" s="12" t="s">
        <v>81</v>
      </c>
      <c r="H12" s="12" t="s">
        <v>27</v>
      </c>
      <c r="I12" s="13">
        <v>60.8</v>
      </c>
      <c r="J12" s="16">
        <v>60.5</v>
      </c>
      <c r="K12" s="13"/>
      <c r="L12" s="13"/>
      <c r="M12" s="17">
        <v>60.62</v>
      </c>
      <c r="N12" s="15">
        <v>60.62</v>
      </c>
      <c r="O12" s="15">
        <v>78.5</v>
      </c>
      <c r="P12" s="15">
        <f t="shared" si="0"/>
        <v>69.56</v>
      </c>
      <c r="Q12" s="2">
        <v>2</v>
      </c>
      <c r="R12" s="2"/>
    </row>
    <row r="13" spans="1:18" ht="24.95" customHeight="1">
      <c r="A13" s="12">
        <v>11</v>
      </c>
      <c r="B13" s="13" t="s">
        <v>28</v>
      </c>
      <c r="C13" s="12" t="s">
        <v>19</v>
      </c>
      <c r="D13" s="13" t="s">
        <v>20</v>
      </c>
      <c r="E13" s="12" t="s">
        <v>29</v>
      </c>
      <c r="F13" s="12" t="s">
        <v>30</v>
      </c>
      <c r="G13" s="12" t="s">
        <v>31</v>
      </c>
      <c r="H13" s="12" t="s">
        <v>24</v>
      </c>
      <c r="I13" s="13">
        <v>65.599999999999994</v>
      </c>
      <c r="J13" s="16">
        <v>52</v>
      </c>
      <c r="K13" s="13"/>
      <c r="L13" s="13">
        <v>1</v>
      </c>
      <c r="M13" s="17">
        <v>57.44</v>
      </c>
      <c r="N13" s="15">
        <v>58.44</v>
      </c>
      <c r="O13" s="15">
        <v>77.36</v>
      </c>
      <c r="P13" s="15">
        <f t="shared" si="0"/>
        <v>67.900000000000006</v>
      </c>
      <c r="Q13" s="18">
        <v>1</v>
      </c>
      <c r="R13" s="2"/>
    </row>
    <row r="14" spans="1:18" ht="24.95" customHeight="1">
      <c r="A14" s="12">
        <v>12</v>
      </c>
      <c r="B14" s="13" t="s">
        <v>32</v>
      </c>
      <c r="C14" s="12" t="s">
        <v>33</v>
      </c>
      <c r="D14" s="13" t="s">
        <v>34</v>
      </c>
      <c r="E14" s="12" t="s">
        <v>35</v>
      </c>
      <c r="F14" s="12" t="s">
        <v>36</v>
      </c>
      <c r="G14" s="12" t="s">
        <v>37</v>
      </c>
      <c r="H14" s="12" t="s">
        <v>24</v>
      </c>
      <c r="I14" s="13">
        <v>58</v>
      </c>
      <c r="J14" s="16">
        <v>58</v>
      </c>
      <c r="K14" s="13"/>
      <c r="L14" s="13"/>
      <c r="M14" s="17">
        <v>58</v>
      </c>
      <c r="N14" s="15">
        <v>58</v>
      </c>
      <c r="O14" s="15">
        <v>78.78</v>
      </c>
      <c r="P14" s="15">
        <f t="shared" si="0"/>
        <v>68.39</v>
      </c>
      <c r="Q14" s="18">
        <v>1</v>
      </c>
      <c r="R14" s="2"/>
    </row>
    <row r="15" spans="1:18" ht="24.95" customHeight="1">
      <c r="A15" s="12">
        <v>13</v>
      </c>
      <c r="B15" s="13" t="s">
        <v>82</v>
      </c>
      <c r="C15" s="12" t="s">
        <v>83</v>
      </c>
      <c r="D15" s="13" t="s">
        <v>84</v>
      </c>
      <c r="E15" s="12" t="s">
        <v>35</v>
      </c>
      <c r="F15" s="12" t="s">
        <v>85</v>
      </c>
      <c r="G15" s="12" t="s">
        <v>86</v>
      </c>
      <c r="H15" s="12" t="s">
        <v>27</v>
      </c>
      <c r="I15" s="13">
        <v>64.599999999999994</v>
      </c>
      <c r="J15" s="16">
        <v>61</v>
      </c>
      <c r="K15" s="13"/>
      <c r="L15" s="13"/>
      <c r="M15" s="17">
        <v>62.44</v>
      </c>
      <c r="N15" s="15">
        <v>62.44</v>
      </c>
      <c r="O15" s="15">
        <v>77</v>
      </c>
      <c r="P15" s="15">
        <f t="shared" si="0"/>
        <v>69.72</v>
      </c>
      <c r="Q15" s="2">
        <v>1</v>
      </c>
      <c r="R15" s="2"/>
    </row>
    <row r="16" spans="1:18" ht="24.95" customHeight="1">
      <c r="A16" s="12">
        <v>14</v>
      </c>
      <c r="B16" s="13" t="s">
        <v>87</v>
      </c>
      <c r="C16" s="12" t="s">
        <v>88</v>
      </c>
      <c r="D16" s="13" t="s">
        <v>89</v>
      </c>
      <c r="E16" s="12" t="s">
        <v>35</v>
      </c>
      <c r="F16" s="12" t="s">
        <v>90</v>
      </c>
      <c r="G16" s="12" t="s">
        <v>91</v>
      </c>
      <c r="H16" s="12" t="s">
        <v>24</v>
      </c>
      <c r="I16" s="13">
        <v>50.4</v>
      </c>
      <c r="J16" s="16">
        <v>74</v>
      </c>
      <c r="K16" s="13"/>
      <c r="L16" s="13"/>
      <c r="M16" s="17">
        <v>64.56</v>
      </c>
      <c r="N16" s="15">
        <v>64.56</v>
      </c>
      <c r="O16" s="15">
        <v>75.099999999999994</v>
      </c>
      <c r="P16" s="15">
        <f t="shared" si="0"/>
        <v>69.83</v>
      </c>
      <c r="Q16" s="2">
        <v>1</v>
      </c>
      <c r="R16" s="2"/>
    </row>
    <row r="17" spans="1:18" ht="24.95" customHeight="1">
      <c r="A17" s="12">
        <v>15</v>
      </c>
      <c r="B17" s="13" t="s">
        <v>92</v>
      </c>
      <c r="C17" s="12" t="s">
        <v>88</v>
      </c>
      <c r="D17" s="13" t="s">
        <v>93</v>
      </c>
      <c r="E17" s="12" t="s">
        <v>35</v>
      </c>
      <c r="F17" s="12" t="s">
        <v>94</v>
      </c>
      <c r="G17" s="12" t="s">
        <v>95</v>
      </c>
      <c r="H17" s="12" t="s">
        <v>27</v>
      </c>
      <c r="I17" s="13">
        <v>60</v>
      </c>
      <c r="J17" s="16">
        <v>70.5</v>
      </c>
      <c r="K17" s="13"/>
      <c r="L17" s="13">
        <v>5</v>
      </c>
      <c r="M17" s="17">
        <v>66.3</v>
      </c>
      <c r="N17" s="15">
        <v>71.3</v>
      </c>
      <c r="O17" s="15">
        <v>79</v>
      </c>
      <c r="P17" s="15">
        <f t="shared" si="0"/>
        <v>75.150000000000006</v>
      </c>
      <c r="Q17" s="2">
        <v>1</v>
      </c>
      <c r="R17" s="2"/>
    </row>
    <row r="18" spans="1:18" ht="24.95" customHeight="1">
      <c r="A18" s="12">
        <v>16</v>
      </c>
      <c r="B18" s="13" t="s">
        <v>96</v>
      </c>
      <c r="C18" s="12" t="s">
        <v>97</v>
      </c>
      <c r="D18" s="13" t="s">
        <v>98</v>
      </c>
      <c r="E18" s="12" t="s">
        <v>99</v>
      </c>
      <c r="F18" s="12" t="s">
        <v>100</v>
      </c>
      <c r="G18" s="12" t="s">
        <v>101</v>
      </c>
      <c r="H18" s="12" t="s">
        <v>24</v>
      </c>
      <c r="I18" s="13">
        <v>49.8</v>
      </c>
      <c r="J18" s="16">
        <v>57</v>
      </c>
      <c r="K18" s="13"/>
      <c r="L18" s="13"/>
      <c r="M18" s="17">
        <v>54.12</v>
      </c>
      <c r="N18" s="15">
        <v>54.12</v>
      </c>
      <c r="O18" s="15">
        <v>81.900000000000006</v>
      </c>
      <c r="P18" s="15">
        <f t="shared" si="0"/>
        <v>68.010000000000005</v>
      </c>
      <c r="Q18" s="2">
        <v>1</v>
      </c>
      <c r="R18" s="2"/>
    </row>
    <row r="19" spans="1:18" ht="24.95" customHeight="1">
      <c r="A19" s="12">
        <v>17</v>
      </c>
      <c r="B19" s="13" t="s">
        <v>102</v>
      </c>
      <c r="C19" s="12" t="s">
        <v>97</v>
      </c>
      <c r="D19" s="13" t="s">
        <v>98</v>
      </c>
      <c r="E19" s="12" t="s">
        <v>103</v>
      </c>
      <c r="F19" s="12" t="s">
        <v>104</v>
      </c>
      <c r="G19" s="12" t="s">
        <v>105</v>
      </c>
      <c r="H19" s="12" t="s">
        <v>27</v>
      </c>
      <c r="I19" s="13">
        <v>60.8</v>
      </c>
      <c r="J19" s="16">
        <v>73.5</v>
      </c>
      <c r="K19" s="13"/>
      <c r="L19" s="13">
        <v>5</v>
      </c>
      <c r="M19" s="17">
        <v>68.42</v>
      </c>
      <c r="N19" s="15">
        <v>73.42</v>
      </c>
      <c r="O19" s="15">
        <v>76.099999999999994</v>
      </c>
      <c r="P19" s="15">
        <f t="shared" si="0"/>
        <v>74.759999999999991</v>
      </c>
      <c r="Q19" s="2">
        <v>1</v>
      </c>
      <c r="R19" s="2"/>
    </row>
    <row r="20" spans="1:18" ht="24.95" customHeight="1">
      <c r="A20" s="12">
        <v>18</v>
      </c>
      <c r="B20" s="13" t="s">
        <v>106</v>
      </c>
      <c r="C20" s="12" t="s">
        <v>97</v>
      </c>
      <c r="D20" s="13" t="s">
        <v>107</v>
      </c>
      <c r="E20" s="12" t="s">
        <v>35</v>
      </c>
      <c r="F20" s="12" t="s">
        <v>108</v>
      </c>
      <c r="G20" s="12" t="s">
        <v>109</v>
      </c>
      <c r="H20" s="12" t="s">
        <v>27</v>
      </c>
      <c r="I20" s="13">
        <v>62.4</v>
      </c>
      <c r="J20" s="16">
        <v>67</v>
      </c>
      <c r="K20" s="13"/>
      <c r="L20" s="13"/>
      <c r="M20" s="17">
        <v>65.16</v>
      </c>
      <c r="N20" s="15">
        <v>65.16</v>
      </c>
      <c r="O20" s="15">
        <v>77</v>
      </c>
      <c r="P20" s="15">
        <f t="shared" si="0"/>
        <v>71.08</v>
      </c>
      <c r="Q20" s="2">
        <v>1</v>
      </c>
      <c r="R20" s="2"/>
    </row>
    <row r="21" spans="1:18" ht="24.95" customHeight="1">
      <c r="A21" s="12">
        <v>19</v>
      </c>
      <c r="B21" s="13" t="s">
        <v>38</v>
      </c>
      <c r="C21" s="12" t="s">
        <v>39</v>
      </c>
      <c r="D21" s="13" t="s">
        <v>40</v>
      </c>
      <c r="E21" s="12" t="s">
        <v>41</v>
      </c>
      <c r="F21" s="12" t="s">
        <v>42</v>
      </c>
      <c r="G21" s="12" t="s">
        <v>43</v>
      </c>
      <c r="H21" s="12" t="s">
        <v>24</v>
      </c>
      <c r="I21" s="13">
        <v>57.4</v>
      </c>
      <c r="J21" s="16">
        <v>76.5</v>
      </c>
      <c r="K21" s="13"/>
      <c r="L21" s="13">
        <v>4</v>
      </c>
      <c r="M21" s="17">
        <v>68.86</v>
      </c>
      <c r="N21" s="15">
        <v>72.86</v>
      </c>
      <c r="O21" s="15">
        <v>78.5</v>
      </c>
      <c r="P21" s="15">
        <f t="shared" si="0"/>
        <v>75.680000000000007</v>
      </c>
      <c r="Q21" s="18">
        <v>1</v>
      </c>
      <c r="R21" s="2"/>
    </row>
    <row r="22" spans="1:18" ht="24.95" customHeight="1">
      <c r="A22" s="12">
        <v>20</v>
      </c>
      <c r="B22" s="13" t="s">
        <v>44</v>
      </c>
      <c r="C22" s="12" t="s">
        <v>39</v>
      </c>
      <c r="D22" s="13" t="s">
        <v>40</v>
      </c>
      <c r="E22" s="12" t="s">
        <v>41</v>
      </c>
      <c r="F22" s="12" t="s">
        <v>42</v>
      </c>
      <c r="G22" s="12" t="s">
        <v>45</v>
      </c>
      <c r="H22" s="12" t="s">
        <v>24</v>
      </c>
      <c r="I22" s="13">
        <v>69.2</v>
      </c>
      <c r="J22" s="16">
        <v>61.5</v>
      </c>
      <c r="K22" s="13"/>
      <c r="L22" s="13">
        <v>5</v>
      </c>
      <c r="M22" s="17">
        <v>64.58</v>
      </c>
      <c r="N22" s="15">
        <v>69.58</v>
      </c>
      <c r="O22" s="15">
        <v>78.959999999999994</v>
      </c>
      <c r="P22" s="15">
        <f t="shared" si="0"/>
        <v>74.27</v>
      </c>
      <c r="Q22" s="18">
        <v>2</v>
      </c>
      <c r="R22" s="2"/>
    </row>
    <row r="23" spans="1:18" ht="24.95" customHeight="1">
      <c r="A23" s="12">
        <v>21</v>
      </c>
      <c r="B23" s="13" t="s">
        <v>46</v>
      </c>
      <c r="C23" s="12" t="s">
        <v>39</v>
      </c>
      <c r="D23" s="13" t="s">
        <v>40</v>
      </c>
      <c r="E23" s="12" t="s">
        <v>41</v>
      </c>
      <c r="F23" s="12" t="s">
        <v>42</v>
      </c>
      <c r="G23" s="12" t="s">
        <v>47</v>
      </c>
      <c r="H23" s="12" t="s">
        <v>24</v>
      </c>
      <c r="I23" s="13">
        <v>60.8</v>
      </c>
      <c r="J23" s="16">
        <v>67.5</v>
      </c>
      <c r="K23" s="13"/>
      <c r="L23" s="13">
        <v>1</v>
      </c>
      <c r="M23" s="17">
        <v>64.819999999999993</v>
      </c>
      <c r="N23" s="15">
        <v>65.819999999999993</v>
      </c>
      <c r="O23" s="15">
        <v>82.2</v>
      </c>
      <c r="P23" s="15">
        <f t="shared" si="0"/>
        <v>74.009999999999991</v>
      </c>
      <c r="Q23" s="18">
        <v>3</v>
      </c>
      <c r="R23" s="2"/>
    </row>
    <row r="24" spans="1:18" ht="24.95" customHeight="1">
      <c r="A24" s="12">
        <v>22</v>
      </c>
      <c r="B24" s="13" t="s">
        <v>48</v>
      </c>
      <c r="C24" s="12" t="s">
        <v>39</v>
      </c>
      <c r="D24" s="13" t="s">
        <v>40</v>
      </c>
      <c r="E24" s="12" t="s">
        <v>41</v>
      </c>
      <c r="F24" s="12" t="s">
        <v>42</v>
      </c>
      <c r="G24" s="12" t="s">
        <v>49</v>
      </c>
      <c r="H24" s="12" t="s">
        <v>24</v>
      </c>
      <c r="I24" s="13">
        <v>60.2</v>
      </c>
      <c r="J24" s="16">
        <v>67.5</v>
      </c>
      <c r="K24" s="13"/>
      <c r="L24" s="13"/>
      <c r="M24" s="17">
        <v>64.58</v>
      </c>
      <c r="N24" s="15">
        <v>64.58</v>
      </c>
      <c r="O24" s="15">
        <v>80.8</v>
      </c>
      <c r="P24" s="15">
        <f t="shared" si="0"/>
        <v>72.69</v>
      </c>
      <c r="Q24" s="18">
        <v>4</v>
      </c>
      <c r="R24" s="2"/>
    </row>
    <row r="25" spans="1:18" ht="24.95" customHeight="1">
      <c r="A25" s="12">
        <v>23</v>
      </c>
      <c r="B25" s="13" t="s">
        <v>50</v>
      </c>
      <c r="C25" s="12" t="s">
        <v>39</v>
      </c>
      <c r="D25" s="13" t="s">
        <v>40</v>
      </c>
      <c r="E25" s="12" t="s">
        <v>41</v>
      </c>
      <c r="F25" s="12" t="s">
        <v>42</v>
      </c>
      <c r="G25" s="12" t="s">
        <v>51</v>
      </c>
      <c r="H25" s="12" t="s">
        <v>27</v>
      </c>
      <c r="I25" s="13">
        <v>66</v>
      </c>
      <c r="J25" s="16">
        <v>59</v>
      </c>
      <c r="K25" s="13"/>
      <c r="L25" s="13">
        <v>1</v>
      </c>
      <c r="M25" s="17">
        <v>61.8</v>
      </c>
      <c r="N25" s="15">
        <v>62.8</v>
      </c>
      <c r="O25" s="15">
        <v>78.84</v>
      </c>
      <c r="P25" s="15">
        <f t="shared" si="0"/>
        <v>70.819999999999993</v>
      </c>
      <c r="Q25" s="18">
        <v>5</v>
      </c>
      <c r="R25" s="2"/>
    </row>
    <row r="26" spans="1:18" ht="24.95" customHeight="1">
      <c r="A26" s="12">
        <v>24</v>
      </c>
      <c r="B26" s="13" t="s">
        <v>52</v>
      </c>
      <c r="C26" s="12" t="s">
        <v>39</v>
      </c>
      <c r="D26" s="13" t="s">
        <v>40</v>
      </c>
      <c r="E26" s="12" t="s">
        <v>41</v>
      </c>
      <c r="F26" s="12" t="s">
        <v>42</v>
      </c>
      <c r="G26" s="12" t="s">
        <v>53</v>
      </c>
      <c r="H26" s="12" t="s">
        <v>27</v>
      </c>
      <c r="I26" s="13">
        <v>61.6</v>
      </c>
      <c r="J26" s="16">
        <v>60.5</v>
      </c>
      <c r="K26" s="13"/>
      <c r="L26" s="13">
        <v>1</v>
      </c>
      <c r="M26" s="17">
        <v>60.94</v>
      </c>
      <c r="N26" s="15">
        <v>61.94</v>
      </c>
      <c r="O26" s="15">
        <v>78.959999999999994</v>
      </c>
      <c r="P26" s="15">
        <f t="shared" si="0"/>
        <v>70.449999999999989</v>
      </c>
      <c r="Q26" s="18">
        <v>6</v>
      </c>
      <c r="R26" s="2"/>
    </row>
    <row r="27" spans="1:18" ht="24.95" customHeight="1">
      <c r="A27" s="12">
        <v>25</v>
      </c>
      <c r="B27" s="13" t="s">
        <v>54</v>
      </c>
      <c r="C27" s="12" t="s">
        <v>39</v>
      </c>
      <c r="D27" s="13" t="s">
        <v>40</v>
      </c>
      <c r="E27" s="12" t="s">
        <v>41</v>
      </c>
      <c r="F27" s="12" t="s">
        <v>42</v>
      </c>
      <c r="G27" s="12" t="s">
        <v>55</v>
      </c>
      <c r="H27" s="12" t="s">
        <v>24</v>
      </c>
      <c r="I27" s="13">
        <v>54.8</v>
      </c>
      <c r="J27" s="16">
        <v>66</v>
      </c>
      <c r="K27" s="13"/>
      <c r="L27" s="13">
        <v>1</v>
      </c>
      <c r="M27" s="17">
        <v>61.52</v>
      </c>
      <c r="N27" s="15">
        <v>62.52</v>
      </c>
      <c r="O27" s="15">
        <v>78.099999999999994</v>
      </c>
      <c r="P27" s="15">
        <f t="shared" si="0"/>
        <v>70.31</v>
      </c>
      <c r="Q27" s="18">
        <v>7</v>
      </c>
      <c r="R27" s="2"/>
    </row>
    <row r="28" spans="1:18" ht="24.95" customHeight="1">
      <c r="A28" s="12">
        <v>26</v>
      </c>
      <c r="B28" s="13" t="s">
        <v>56</v>
      </c>
      <c r="C28" s="12" t="s">
        <v>39</v>
      </c>
      <c r="D28" s="13" t="s">
        <v>40</v>
      </c>
      <c r="E28" s="12" t="s">
        <v>41</v>
      </c>
      <c r="F28" s="12" t="s">
        <v>42</v>
      </c>
      <c r="G28" s="12" t="s">
        <v>57</v>
      </c>
      <c r="H28" s="12" t="s">
        <v>24</v>
      </c>
      <c r="I28" s="13">
        <v>51</v>
      </c>
      <c r="J28" s="16">
        <v>64.5</v>
      </c>
      <c r="K28" s="13"/>
      <c r="L28" s="13">
        <v>5</v>
      </c>
      <c r="M28" s="17">
        <v>59.1</v>
      </c>
      <c r="N28" s="15">
        <v>64.099999999999994</v>
      </c>
      <c r="O28" s="15">
        <v>76.3</v>
      </c>
      <c r="P28" s="15">
        <f t="shared" si="0"/>
        <v>70.199999999999989</v>
      </c>
      <c r="Q28" s="18">
        <v>8</v>
      </c>
      <c r="R28" s="2"/>
    </row>
    <row r="29" spans="1:18" ht="24.95" customHeight="1">
      <c r="A29" s="12">
        <v>27</v>
      </c>
      <c r="B29" s="13" t="s">
        <v>58</v>
      </c>
      <c r="C29" s="12" t="s">
        <v>39</v>
      </c>
      <c r="D29" s="13" t="s">
        <v>40</v>
      </c>
      <c r="E29" s="12" t="s">
        <v>41</v>
      </c>
      <c r="F29" s="12" t="s">
        <v>42</v>
      </c>
      <c r="G29" s="12" t="s">
        <v>59</v>
      </c>
      <c r="H29" s="12" t="s">
        <v>27</v>
      </c>
      <c r="I29" s="13">
        <v>58.6</v>
      </c>
      <c r="J29" s="16">
        <v>64</v>
      </c>
      <c r="K29" s="13"/>
      <c r="L29" s="13"/>
      <c r="M29" s="17">
        <v>61.84</v>
      </c>
      <c r="N29" s="15">
        <v>61.84</v>
      </c>
      <c r="O29" s="15">
        <v>78.08</v>
      </c>
      <c r="P29" s="15">
        <f t="shared" si="0"/>
        <v>69.960000000000008</v>
      </c>
      <c r="Q29" s="18">
        <v>9</v>
      </c>
      <c r="R29" s="2"/>
    </row>
  </sheetData>
  <mergeCells count="1">
    <mergeCell ref="A1:R1"/>
  </mergeCells>
  <phoneticPr fontId="8" type="noConversion"/>
  <pageMargins left="0.34" right="0.35" top="0.41" bottom="0.4" header="0.2" footer="0.16"/>
  <pageSetup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体检</vt:lpstr>
      <vt:lpstr>体检!Print_Titles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个人用户</cp:lastModifiedBy>
  <cp:lastPrinted>2025-01-02T01:31:32Z</cp:lastPrinted>
  <dcterms:created xsi:type="dcterms:W3CDTF">2024-11-11T07:29:00Z</dcterms:created>
  <dcterms:modified xsi:type="dcterms:W3CDTF">2025-01-02T02:59:37Z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DAC4E6A015A642D4A92D759F830C71AE</vt:lpwstr>
  </property>
  <property fmtid="{D5CDD505-2E9C-101B-9397-08002B2CF9AE}" pid="3" name="KSOProductBuildVer">
    <vt:lpwstr>2052-11.8.2.12118</vt:lpwstr>
  </property>
</Properties>
</file>