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<sst xmlns="http://schemas.openxmlformats.org/spreadsheetml/2006/main" count="44" uniqueCount="36">
  <si>
    <t>云南省商务研究院2024年公开招聘工作人员综合成绩及岗位排名汇总表</t>
  </si>
  <si>
    <t>序号</t>
  </si>
  <si>
    <t>招考单位名称</t>
  </si>
  <si>
    <t>报考职位</t>
  </si>
  <si>
    <t>报考职位代码</t>
  </si>
  <si>
    <t>笔试准考证号</t>
  </si>
  <si>
    <t>姓名</t>
  </si>
  <si>
    <t>笔  试
总成绩</t>
  </si>
  <si>
    <t>按百分制计算笔试成绩</t>
  </si>
  <si>
    <t>面试成绩</t>
  </si>
  <si>
    <t>综合成绩</t>
  </si>
  <si>
    <t>岗位排名</t>
  </si>
  <si>
    <t>是否进入考察环节</t>
  </si>
  <si>
    <t>备注</t>
  </si>
  <si>
    <t>云南省商务研究院</t>
  </si>
  <si>
    <t>商务咨询研究（招1人）</t>
  </si>
  <si>
    <t>15399099034001001</t>
  </si>
  <si>
    <t>2153959902611</t>
  </si>
  <si>
    <t>熊钰</t>
  </si>
  <si>
    <t>1</t>
  </si>
  <si>
    <t>是</t>
  </si>
  <si>
    <t>2153959900430</t>
  </si>
  <si>
    <t>蒋实献</t>
  </si>
  <si>
    <t>2</t>
  </si>
  <si>
    <t>否</t>
  </si>
  <si>
    <t>2153919300106</t>
  </si>
  <si>
    <t>高晟旭</t>
  </si>
  <si>
    <t>3</t>
  </si>
  <si>
    <t>15399099034001002</t>
  </si>
  <si>
    <t>2153919304519</t>
  </si>
  <si>
    <t>梁红</t>
  </si>
  <si>
    <t>2153959903630</t>
  </si>
  <si>
    <t>周龙荪</t>
  </si>
  <si>
    <t>2153959903317</t>
  </si>
  <si>
    <t>尹伊林</t>
  </si>
  <si>
    <t>备注：成绩均按四舍五入保留到小数点后两位。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</si>
</sst>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4" fillId="0" borderId="2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23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2" fillId="0" borderId="22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6" fillId="0" borderId="2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7" borderId="2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11" borderId="21" applyNumberFormat="false" applyAlignment="false" applyProtection="false">
      <alignment vertical="center"/>
    </xf>
    <xf numFmtId="0" fontId="21" fillId="27" borderId="26" applyNumberFormat="false" applyAlignment="false" applyProtection="false">
      <alignment vertical="center"/>
    </xf>
    <xf numFmtId="0" fontId="23" fillId="30" borderId="27" applyNumberFormat="false" applyAlignment="false" applyProtection="false">
      <alignment vertical="center"/>
    </xf>
    <xf numFmtId="0" fontId="19" fillId="0" borderId="25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10" borderId="20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 shrinkToFit="true"/>
    </xf>
    <xf numFmtId="49" fontId="2" fillId="0" borderId="2" xfId="0" applyNumberFormat="true" applyFont="true" applyBorder="true" applyAlignment="true">
      <alignment horizontal="center" vertical="center" wrapText="true" shrinkToFit="true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 shrinkToFit="true"/>
    </xf>
    <xf numFmtId="49" fontId="3" fillId="0" borderId="2" xfId="0" applyNumberFormat="true" applyFont="true" applyBorder="true" applyAlignment="true">
      <alignment horizontal="center" vertical="center" shrinkToFi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49" fontId="3" fillId="0" borderId="7" xfId="0" applyNumberFormat="true" applyFont="true" applyBorder="true" applyAlignment="true">
      <alignment horizontal="center" vertical="center" shrinkToFit="true"/>
    </xf>
    <xf numFmtId="49" fontId="3" fillId="0" borderId="8" xfId="0" applyNumberFormat="true" applyFont="true" applyBorder="true" applyAlignment="true">
      <alignment horizontal="center" vertical="center" shrinkToFit="true"/>
    </xf>
    <xf numFmtId="49" fontId="3" fillId="0" borderId="9" xfId="0" applyNumberFormat="true" applyFont="true" applyBorder="true" applyAlignment="true">
      <alignment horizontal="center" vertical="center" shrinkToFit="true"/>
    </xf>
    <xf numFmtId="49" fontId="3" fillId="0" borderId="10" xfId="0" applyNumberFormat="true" applyFont="true" applyBorder="true" applyAlignment="true">
      <alignment horizontal="center" vertical="center" shrinkToFit="true"/>
    </xf>
    <xf numFmtId="0" fontId="0" fillId="0" borderId="11" xfId="0" applyBorder="true" applyAlignment="true">
      <alignment horizontal="center" vertical="center"/>
    </xf>
    <xf numFmtId="0" fontId="0" fillId="0" borderId="12" xfId="0" applyBorder="true" applyAlignment="true">
      <alignment horizontal="center" vertical="center"/>
    </xf>
    <xf numFmtId="0" fontId="4" fillId="0" borderId="13" xfId="0" applyFont="true" applyFill="true" applyBorder="true" applyAlignment="true">
      <alignment horizontal="center" vertical="center"/>
    </xf>
    <xf numFmtId="177" fontId="3" fillId="0" borderId="13" xfId="0" applyNumberFormat="true" applyFont="true" applyBorder="true" applyAlignment="true">
      <alignment horizontal="center" vertical="center" shrinkToFit="true"/>
    </xf>
    <xf numFmtId="0" fontId="4" fillId="0" borderId="14" xfId="0" applyFont="true" applyFill="true" applyBorder="true" applyAlignment="true">
      <alignment horizontal="center" vertical="center"/>
    </xf>
    <xf numFmtId="177" fontId="3" fillId="0" borderId="14" xfId="0" applyNumberFormat="true" applyFont="true" applyBorder="true" applyAlignment="true">
      <alignment horizontal="center" vertical="center" shrinkToFit="true"/>
    </xf>
    <xf numFmtId="0" fontId="4" fillId="0" borderId="15" xfId="0" applyFont="true" applyFill="true" applyBorder="true" applyAlignment="true">
      <alignment horizontal="center" vertical="center"/>
    </xf>
    <xf numFmtId="177" fontId="3" fillId="0" borderId="15" xfId="0" applyNumberFormat="true" applyFont="true" applyBorder="true" applyAlignment="true">
      <alignment horizontal="center" vertical="center" shrinkToFit="true"/>
    </xf>
    <xf numFmtId="176" fontId="2" fillId="0" borderId="2" xfId="0" applyNumberFormat="true" applyFont="true" applyBorder="true" applyAlignment="true">
      <alignment horizontal="center" vertical="center" wrapText="true" shrinkToFit="true"/>
    </xf>
    <xf numFmtId="176" fontId="3" fillId="0" borderId="13" xfId="0" applyNumberFormat="true" applyFont="true" applyBorder="true" applyAlignment="true">
      <alignment horizontal="center" vertical="center" shrinkToFit="true"/>
    </xf>
    <xf numFmtId="49" fontId="3" fillId="0" borderId="13" xfId="0" applyNumberFormat="true" applyFont="true" applyBorder="true" applyAlignment="true">
      <alignment horizontal="center" vertical="center" shrinkToFit="true"/>
    </xf>
    <xf numFmtId="176" fontId="3" fillId="0" borderId="14" xfId="0" applyNumberFormat="true" applyFont="true" applyBorder="true" applyAlignment="true">
      <alignment horizontal="center" vertical="center" shrinkToFit="true"/>
    </xf>
    <xf numFmtId="49" fontId="3" fillId="0" borderId="14" xfId="0" applyNumberFormat="true" applyFont="true" applyBorder="true" applyAlignment="true">
      <alignment horizontal="center" vertical="center" shrinkToFit="true"/>
    </xf>
    <xf numFmtId="176" fontId="3" fillId="0" borderId="15" xfId="0" applyNumberFormat="true" applyFont="true" applyBorder="true" applyAlignment="true">
      <alignment horizontal="center" vertical="center" shrinkToFit="true"/>
    </xf>
    <xf numFmtId="49" fontId="3" fillId="0" borderId="15" xfId="0" applyNumberFormat="true" applyFont="true" applyBorder="true" applyAlignment="true">
      <alignment horizontal="center" vertical="center" shrinkToFit="true"/>
    </xf>
    <xf numFmtId="49" fontId="2" fillId="0" borderId="16" xfId="0" applyNumberFormat="true" applyFont="true" applyBorder="true" applyAlignment="true">
      <alignment horizontal="center" vertical="center" wrapText="true" shrinkToFit="true"/>
    </xf>
    <xf numFmtId="49" fontId="3" fillId="0" borderId="17" xfId="0" applyNumberFormat="true" applyFont="true" applyBorder="true" applyAlignment="true">
      <alignment horizontal="center" vertical="center" shrinkToFit="true"/>
    </xf>
    <xf numFmtId="49" fontId="3" fillId="0" borderId="18" xfId="0" applyNumberFormat="true" applyFont="true" applyBorder="true" applyAlignment="true">
      <alignment horizontal="center" vertical="center" shrinkToFit="true"/>
    </xf>
    <xf numFmtId="49" fontId="3" fillId="0" borderId="19" xfId="0" applyNumberFormat="true" applyFont="true" applyBorder="true" applyAlignment="true">
      <alignment horizontal="center" vertical="center" shrinkToFit="true"/>
    </xf>
    <xf numFmtId="0" fontId="4" fillId="0" borderId="13" xfId="0" applyFont="true" applyFill="true" applyBorder="true" applyAlignment="true" quotePrefix="true">
      <alignment horizontal="center" vertical="center"/>
    </xf>
    <xf numFmtId="0" fontId="4" fillId="0" borderId="14" xfId="0" applyFont="true" applyFill="true" applyBorder="true" applyAlignment="true" quotePrefix="true">
      <alignment horizontal="center" vertical="center"/>
    </xf>
    <xf numFmtId="0" fontId="4" fillId="0" borderId="1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17" sqref="F17"/>
    </sheetView>
  </sheetViews>
  <sheetFormatPr defaultColWidth="9" defaultRowHeight="13.5"/>
  <cols>
    <col min="2" max="2" width="18.5" customWidth="true"/>
    <col min="3" max="3" width="23.25" customWidth="true"/>
    <col min="4" max="4" width="18" customWidth="true"/>
    <col min="5" max="5" width="22.5" customWidth="true"/>
    <col min="6" max="6" width="10.6333333333333" customWidth="true"/>
    <col min="7" max="7" width="9.38333333333333" customWidth="true"/>
    <col min="8" max="8" width="16.5" style="2" customWidth="true"/>
    <col min="9" max="9" width="8" customWidth="true"/>
    <col min="10" max="10" width="10.8833333333333" customWidth="true"/>
    <col min="11" max="11" width="7" customWidth="true"/>
    <col min="12" max="12" width="12.3833333333333" customWidth="true"/>
    <col min="13" max="13" width="10.6333333333333" customWidth="true"/>
    <col min="15" max="16" width="12.6333333333333"/>
  </cols>
  <sheetData>
    <row r="1" ht="45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45" customHeight="true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31" t="s">
        <v>13</v>
      </c>
    </row>
    <row r="3" ht="18" customHeight="true" spans="1:13">
      <c r="A3" s="6">
        <v>1</v>
      </c>
      <c r="B3" s="7" t="s">
        <v>14</v>
      </c>
      <c r="C3" s="8" t="s">
        <v>15</v>
      </c>
      <c r="D3" s="9" t="s">
        <v>16</v>
      </c>
      <c r="E3" s="35" t="s">
        <v>17</v>
      </c>
      <c r="F3" s="18" t="s">
        <v>18</v>
      </c>
      <c r="G3" s="19">
        <v>221</v>
      </c>
      <c r="H3" s="19">
        <f t="shared" ref="H3:H14" si="0">G3/300*100</f>
        <v>73.6666666666667</v>
      </c>
      <c r="I3" s="25">
        <v>84.8</v>
      </c>
      <c r="J3" s="25">
        <f t="shared" ref="J3:J14" si="1">(I3+H3)/2</f>
        <v>79.2333333333333</v>
      </c>
      <c r="K3" s="26" t="s">
        <v>19</v>
      </c>
      <c r="L3" s="25" t="s">
        <v>20</v>
      </c>
      <c r="M3" s="32"/>
    </row>
    <row r="4" ht="18" customHeight="true" spans="1:13">
      <c r="A4" s="10">
        <v>2</v>
      </c>
      <c r="B4" s="11"/>
      <c r="C4" s="12"/>
      <c r="D4" s="13"/>
      <c r="E4" s="36" t="s">
        <v>21</v>
      </c>
      <c r="F4" s="20" t="s">
        <v>22</v>
      </c>
      <c r="G4" s="21">
        <v>210</v>
      </c>
      <c r="H4" s="21">
        <f t="shared" si="0"/>
        <v>70</v>
      </c>
      <c r="I4" s="27">
        <v>82.4</v>
      </c>
      <c r="J4" s="27">
        <f t="shared" si="1"/>
        <v>76.2</v>
      </c>
      <c r="K4" s="28" t="s">
        <v>23</v>
      </c>
      <c r="L4" s="27" t="s">
        <v>24</v>
      </c>
      <c r="M4" s="33"/>
    </row>
    <row r="5" ht="18" customHeight="true" spans="1:13">
      <c r="A5" s="10">
        <v>3</v>
      </c>
      <c r="B5" s="11"/>
      <c r="C5" s="14"/>
      <c r="D5" s="15"/>
      <c r="E5" s="37" t="s">
        <v>25</v>
      </c>
      <c r="F5" s="22" t="s">
        <v>26</v>
      </c>
      <c r="G5" s="23">
        <v>209</v>
      </c>
      <c r="H5" s="23">
        <f t="shared" si="0"/>
        <v>69.6666666666667</v>
      </c>
      <c r="I5" s="29">
        <v>81.8</v>
      </c>
      <c r="J5" s="29">
        <f t="shared" si="1"/>
        <v>75.7333333333333</v>
      </c>
      <c r="K5" s="30" t="s">
        <v>27</v>
      </c>
      <c r="L5" s="29" t="s">
        <v>24</v>
      </c>
      <c r="M5" s="34"/>
    </row>
    <row r="6" ht="18" customHeight="true" spans="1:13">
      <c r="A6" s="10">
        <v>4</v>
      </c>
      <c r="B6" s="11"/>
      <c r="C6" s="8" t="s">
        <v>15</v>
      </c>
      <c r="D6" s="9" t="s">
        <v>28</v>
      </c>
      <c r="E6" s="35" t="s">
        <v>29</v>
      </c>
      <c r="F6" s="18" t="s">
        <v>30</v>
      </c>
      <c r="G6" s="19">
        <v>228</v>
      </c>
      <c r="H6" s="19">
        <f t="shared" si="0"/>
        <v>76</v>
      </c>
      <c r="I6" s="25">
        <v>86.6</v>
      </c>
      <c r="J6" s="25">
        <f t="shared" si="1"/>
        <v>81.3</v>
      </c>
      <c r="K6" s="26" t="s">
        <v>19</v>
      </c>
      <c r="L6" s="25" t="s">
        <v>20</v>
      </c>
      <c r="M6" s="32"/>
    </row>
    <row r="7" ht="18" customHeight="true" spans="1:13">
      <c r="A7" s="10">
        <v>5</v>
      </c>
      <c r="B7" s="11"/>
      <c r="C7" s="12"/>
      <c r="D7" s="13"/>
      <c r="E7" s="36" t="s">
        <v>31</v>
      </c>
      <c r="F7" s="20" t="s">
        <v>32</v>
      </c>
      <c r="G7" s="21">
        <v>219</v>
      </c>
      <c r="H7" s="21">
        <f t="shared" si="0"/>
        <v>73</v>
      </c>
      <c r="I7" s="27">
        <v>83.4</v>
      </c>
      <c r="J7" s="27">
        <f t="shared" si="1"/>
        <v>78.2</v>
      </c>
      <c r="K7" s="28" t="s">
        <v>23</v>
      </c>
      <c r="L7" s="27" t="s">
        <v>20</v>
      </c>
      <c r="M7" s="33"/>
    </row>
    <row r="8" ht="18" customHeight="true" spans="1:13">
      <c r="A8" s="16">
        <v>6</v>
      </c>
      <c r="B8" s="17"/>
      <c r="C8" s="14"/>
      <c r="D8" s="15"/>
      <c r="E8" s="37" t="s">
        <v>33</v>
      </c>
      <c r="F8" s="22" t="s">
        <v>34</v>
      </c>
      <c r="G8" s="23">
        <v>219</v>
      </c>
      <c r="H8" s="23">
        <f t="shared" si="0"/>
        <v>73</v>
      </c>
      <c r="I8" s="29">
        <v>82.3</v>
      </c>
      <c r="J8" s="29">
        <f t="shared" si="1"/>
        <v>77.65</v>
      </c>
      <c r="K8" s="30" t="s">
        <v>27</v>
      </c>
      <c r="L8" s="29" t="s">
        <v>24</v>
      </c>
      <c r="M8" s="34"/>
    </row>
    <row r="9" ht="24" customHeight="true" spans="1:1">
      <c r="A9" t="s">
        <v>35</v>
      </c>
    </row>
  </sheetData>
  <mergeCells count="6">
    <mergeCell ref="A1:M1"/>
    <mergeCell ref="B3:B8"/>
    <mergeCell ref="C3:C5"/>
    <mergeCell ref="C6:C8"/>
    <mergeCell ref="D3:D5"/>
    <mergeCell ref="D6:D8"/>
  </mergeCells>
  <pageMargins left="0.7" right="0.7" top="0.75" bottom="0.75" header="0.3" footer="0.3"/>
  <pageSetup paperSize="9" orientation="portrait"/>
  <headerFooter/>
  <ignoredErrors>
    <ignoredError sqref="D7:D8 D4:D5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CYY</dc:creator>
  <cp:lastModifiedBy>陈垠宇</cp:lastModifiedBy>
  <dcterms:created xsi:type="dcterms:W3CDTF">2022-08-06T21:48:00Z</dcterms:created>
  <dcterms:modified xsi:type="dcterms:W3CDTF">2025-01-06T11:21:21Z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0B9C6CF23BCC432496DC84E0351350B8</vt:lpwstr>
  </property>
  <property fmtid="{D5CDD505-2E9C-101B-9397-08002B2CF9AE}" pid="3" name="KSOProductBuildVer">
    <vt:lpwstr>2052-11.8.2.10422</vt:lpwstr>
  </property>
</Properties>
</file>