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30"/>
  </bookViews>
  <sheets>
    <sheet name="拟公示名单" sheetId="6" r:id="rId1"/>
  </sheets>
  <definedNames>
    <definedName name="_xlnm._FilterDatabase" localSheetId="0" hidden="1">拟公示名单!$C$2:$AD$23</definedName>
    <definedName name="_xlnm.Print_Titles" localSheetId="0">拟公示名单!$1:$2</definedName>
  </definedNames>
  <calcPr calcId="144525"/>
</workbook>
</file>

<file path=xl/sharedStrings.xml><?xml version="1.0" encoding="utf-8"?>
<sst xmlns="http://schemas.openxmlformats.org/spreadsheetml/2006/main" count="141" uniqueCount="103">
  <si>
    <t>澄江市2024年下半年事业单位公开招聘工作人员拟聘用人员名单</t>
  </si>
  <si>
    <t>序号</t>
  </si>
  <si>
    <t>准考证</t>
  </si>
  <si>
    <t>姓名</t>
  </si>
  <si>
    <t>性别</t>
  </si>
  <si>
    <t>报考岗位</t>
  </si>
  <si>
    <t>报考岗位代码</t>
  </si>
  <si>
    <t>招聘单位</t>
  </si>
  <si>
    <t>职业能力倾向测验</t>
  </si>
  <si>
    <t>综合应用能力</t>
  </si>
  <si>
    <t>笔试总成绩</t>
  </si>
  <si>
    <t>百分制笔试成绩
(保留2位小数）</t>
  </si>
  <si>
    <t>面试成绩(保留2位小数）</t>
  </si>
  <si>
    <t>综合成绩(保留3位小数）</t>
  </si>
  <si>
    <t>备注</t>
  </si>
  <si>
    <t>1153041501901</t>
  </si>
  <si>
    <t>马方正</t>
  </si>
  <si>
    <t>男</t>
  </si>
  <si>
    <t>综合岗（男）</t>
  </si>
  <si>
    <t>15304004005001001</t>
  </si>
  <si>
    <t>澄江市凤麓街道办事处城镇建设发展服务中心</t>
  </si>
  <si>
    <t>1153041501612</t>
  </si>
  <si>
    <t>郭睿璇</t>
  </si>
  <si>
    <t>女</t>
  </si>
  <si>
    <t>综合岗（女）</t>
  </si>
  <si>
    <t>15304004005001002</t>
  </si>
  <si>
    <t>1153041501421</t>
  </si>
  <si>
    <t>钱鹏羽</t>
  </si>
  <si>
    <t>综合岗位（男）</t>
  </si>
  <si>
    <t>15304004007002001</t>
  </si>
  <si>
    <t>澄江市海口镇人民政府党群服务中心</t>
  </si>
  <si>
    <t>1153041501611</t>
  </si>
  <si>
    <t>毕文宇</t>
  </si>
  <si>
    <t>综合岗位（女）</t>
  </si>
  <si>
    <t>15304004007002002</t>
  </si>
  <si>
    <t>1153041501717</t>
  </si>
  <si>
    <t>王瑞</t>
  </si>
  <si>
    <t>15304004007001001</t>
  </si>
  <si>
    <t>澄江市海口镇人民政府农业农村发展服务中心</t>
  </si>
  <si>
    <t>1153041501913</t>
  </si>
  <si>
    <t>郭志玲</t>
  </si>
  <si>
    <t>15304004007001002</t>
  </si>
  <si>
    <t>1153041500722</t>
  </si>
  <si>
    <t>郭宇</t>
  </si>
  <si>
    <t>15304004008001001</t>
  </si>
  <si>
    <t>澄江市九村镇人民政府党群服务中心</t>
  </si>
  <si>
    <t>1153041501016</t>
  </si>
  <si>
    <t>李博</t>
  </si>
  <si>
    <t>15304004008001002</t>
  </si>
  <si>
    <t>1153041500617</t>
  </si>
  <si>
    <t>罗迪庚</t>
  </si>
  <si>
    <t>15304004008002001</t>
  </si>
  <si>
    <t>澄江市九村镇人民政府农业农村发展服务中心</t>
  </si>
  <si>
    <t>1153041501122</t>
  </si>
  <si>
    <t>李柯颖</t>
  </si>
  <si>
    <t>15304004008002002</t>
  </si>
  <si>
    <t>3153042301120</t>
  </si>
  <si>
    <t>杨晋勃</t>
  </si>
  <si>
    <t>专技岗（男）</t>
  </si>
  <si>
    <t>15304004003001001</t>
  </si>
  <si>
    <t>澄江市科技成果转化中心</t>
  </si>
  <si>
    <t>3153042300419</t>
  </si>
  <si>
    <t>金敏</t>
  </si>
  <si>
    <t>专技岗（女）</t>
  </si>
  <si>
    <t>15304004003001002</t>
  </si>
  <si>
    <t>1153041000210</t>
  </si>
  <si>
    <t>陈锘</t>
  </si>
  <si>
    <t>15304004002000002</t>
  </si>
  <si>
    <t>澄江市劳动人事争议仲裁院</t>
  </si>
  <si>
    <t>1153041500429</t>
  </si>
  <si>
    <t>张哲浩</t>
  </si>
  <si>
    <t>综合管理岗（男）</t>
  </si>
  <si>
    <t>15304004006001001</t>
  </si>
  <si>
    <t>澄江市龙街街道办事处党群服务中心</t>
  </si>
  <si>
    <t>1153041501801</t>
  </si>
  <si>
    <t>罗颖</t>
  </si>
  <si>
    <t>综合管理岗（女）</t>
  </si>
  <si>
    <t>15304004006001002</t>
  </si>
  <si>
    <t>1153041501806</t>
  </si>
  <si>
    <t>保宇航</t>
  </si>
  <si>
    <t>财务岗（男）</t>
  </si>
  <si>
    <t>15304004006002001</t>
  </si>
  <si>
    <t>澄江市龙街街道办事处农业农村发展服务中心</t>
  </si>
  <si>
    <t>1153041500308</t>
  </si>
  <si>
    <t>许青曼</t>
  </si>
  <si>
    <t>财务岗（女）</t>
  </si>
  <si>
    <t>15304004006002002</t>
  </si>
  <si>
    <t>3153042301224</t>
  </si>
  <si>
    <t>钱旭冉</t>
  </si>
  <si>
    <t>综合管理岗</t>
  </si>
  <si>
    <t>15304004004001001</t>
  </si>
  <si>
    <t>澄江市数据经济中心</t>
  </si>
  <si>
    <t>2153042001428</t>
  </si>
  <si>
    <t>张源茜</t>
  </si>
  <si>
    <t>会计岗</t>
  </si>
  <si>
    <t>15304004009001003</t>
  </si>
  <si>
    <t>玉溪市江川区路居镇人民政府党群服务中心</t>
  </si>
  <si>
    <t>1153041500822</t>
  </si>
  <si>
    <t>杨熙</t>
  </si>
  <si>
    <t>15304004009001001</t>
  </si>
  <si>
    <t>1153041500209</t>
  </si>
  <si>
    <t>李家丽</t>
  </si>
  <si>
    <t>15304004009001002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</si>
</sst>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A1" sqref="A1:N1"/>
    </sheetView>
  </sheetViews>
  <sheetFormatPr defaultColWidth="9" defaultRowHeight="14"/>
  <cols>
    <col min="1" max="1" width="4" style="2" customWidth="1"/>
    <col min="2" max="2" width="15.5" style="2" customWidth="1"/>
    <col min="3" max="3" width="7.87272727272727" style="1" customWidth="1"/>
    <col min="4" max="4" width="3.5" style="1" customWidth="1"/>
    <col min="5" max="5" width="16" style="1" customWidth="1"/>
    <col min="6" max="6" width="20.2545454545455" style="1" customWidth="1"/>
    <col min="7" max="7" width="22.3727272727273" style="1" customWidth="1"/>
    <col min="8" max="8" width="8.25454545454545" style="1" customWidth="1"/>
    <col min="9" max="9" width="7.12727272727273" style="1" customWidth="1"/>
    <col min="10" max="10" width="7.37272727272727" style="1" customWidth="1"/>
    <col min="11" max="11" width="10.5" style="1" customWidth="1"/>
    <col min="12" max="13" width="9" style="1" customWidth="1"/>
    <col min="14" max="14" width="6.87272727272727" style="2" customWidth="1"/>
    <col min="15" max="16384" width="9" style="2"/>
  </cols>
  <sheetData>
    <row r="1" ht="56" customHeight="1" spans="1:14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3"/>
    </row>
    <row r="2" ht="96" customHeight="1" spans="1:1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1" t="s">
        <v>13</v>
      </c>
      <c r="N2" s="7" t="s">
        <v>14</v>
      </c>
    </row>
    <row r="3" s="1" customFormat="1" ht="30" customHeight="1" spans="1:14">
      <c r="A3" s="8">
        <v>1</v>
      </c>
      <c r="B3" s="9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9">
        <v>69.5</v>
      </c>
      <c r="I3" s="9">
        <v>81</v>
      </c>
      <c r="J3" s="9">
        <v>150.5</v>
      </c>
      <c r="K3" s="8">
        <f t="shared" ref="K3:K25" si="0">ROUND(J3/3,2)</f>
        <v>50.17</v>
      </c>
      <c r="L3" s="8">
        <v>74.66</v>
      </c>
      <c r="M3" s="8">
        <f t="shared" ref="M3:M25" si="1">K3/2+L3/2</f>
        <v>62.415</v>
      </c>
      <c r="N3" s="9"/>
    </row>
    <row r="4" s="1" customFormat="1" ht="30" customHeight="1" spans="1:14">
      <c r="A4" s="8">
        <v>2</v>
      </c>
      <c r="B4" s="9" t="s">
        <v>21</v>
      </c>
      <c r="C4" s="10" t="s">
        <v>22</v>
      </c>
      <c r="D4" s="10" t="s">
        <v>23</v>
      </c>
      <c r="E4" s="10" t="s">
        <v>24</v>
      </c>
      <c r="F4" s="10" t="s">
        <v>25</v>
      </c>
      <c r="G4" s="10" t="s">
        <v>20</v>
      </c>
      <c r="H4" s="9">
        <v>104.5</v>
      </c>
      <c r="I4" s="9">
        <v>119</v>
      </c>
      <c r="J4" s="9">
        <v>223.5</v>
      </c>
      <c r="K4" s="8">
        <f t="shared" si="0"/>
        <v>74.5</v>
      </c>
      <c r="L4" s="8">
        <v>81.44</v>
      </c>
      <c r="M4" s="8">
        <f t="shared" si="1"/>
        <v>77.97</v>
      </c>
      <c r="N4" s="9"/>
    </row>
    <row r="5" s="1" customFormat="1" ht="30" customHeight="1" spans="1:14">
      <c r="A5" s="8">
        <v>3</v>
      </c>
      <c r="B5" s="9" t="s">
        <v>26</v>
      </c>
      <c r="C5" s="10" t="s">
        <v>27</v>
      </c>
      <c r="D5" s="10" t="s">
        <v>17</v>
      </c>
      <c r="E5" s="10" t="s">
        <v>28</v>
      </c>
      <c r="F5" s="10" t="s">
        <v>29</v>
      </c>
      <c r="G5" s="10" t="s">
        <v>30</v>
      </c>
      <c r="H5" s="9">
        <v>94.5</v>
      </c>
      <c r="I5" s="9">
        <v>109.5</v>
      </c>
      <c r="J5" s="9">
        <v>204</v>
      </c>
      <c r="K5" s="8">
        <f t="shared" si="0"/>
        <v>68</v>
      </c>
      <c r="L5" s="8">
        <v>86.96</v>
      </c>
      <c r="M5" s="8">
        <f t="shared" si="1"/>
        <v>77.48</v>
      </c>
      <c r="N5" s="9"/>
    </row>
    <row r="6" s="1" customFormat="1" ht="30" customHeight="1" spans="1:14">
      <c r="A6" s="8">
        <v>4</v>
      </c>
      <c r="B6" s="9" t="s">
        <v>31</v>
      </c>
      <c r="C6" s="10" t="s">
        <v>32</v>
      </c>
      <c r="D6" s="10" t="s">
        <v>23</v>
      </c>
      <c r="E6" s="10" t="s">
        <v>33</v>
      </c>
      <c r="F6" s="10" t="s">
        <v>34</v>
      </c>
      <c r="G6" s="10" t="s">
        <v>30</v>
      </c>
      <c r="H6" s="9">
        <v>100.5</v>
      </c>
      <c r="I6" s="9">
        <v>116.5</v>
      </c>
      <c r="J6" s="9">
        <v>217</v>
      </c>
      <c r="K6" s="8">
        <f t="shared" si="0"/>
        <v>72.33</v>
      </c>
      <c r="L6" s="8">
        <v>86.96</v>
      </c>
      <c r="M6" s="8">
        <f t="shared" si="1"/>
        <v>79.645</v>
      </c>
      <c r="N6" s="9"/>
    </row>
    <row r="7" s="1" customFormat="1" ht="30" customHeight="1" spans="1:14">
      <c r="A7" s="8">
        <v>5</v>
      </c>
      <c r="B7" s="9" t="s">
        <v>35</v>
      </c>
      <c r="C7" s="10" t="s">
        <v>36</v>
      </c>
      <c r="D7" s="10" t="s">
        <v>17</v>
      </c>
      <c r="E7" s="10" t="s">
        <v>28</v>
      </c>
      <c r="F7" s="10" t="s">
        <v>37</v>
      </c>
      <c r="G7" s="10" t="s">
        <v>38</v>
      </c>
      <c r="H7" s="9">
        <v>99.5</v>
      </c>
      <c r="I7" s="9">
        <v>116.5</v>
      </c>
      <c r="J7" s="9">
        <v>216</v>
      </c>
      <c r="K7" s="8">
        <f t="shared" si="0"/>
        <v>72</v>
      </c>
      <c r="L7" s="8">
        <v>86.26</v>
      </c>
      <c r="M7" s="8">
        <f t="shared" si="1"/>
        <v>79.13</v>
      </c>
      <c r="N7" s="9"/>
    </row>
    <row r="8" s="1" customFormat="1" ht="30" customHeight="1" spans="1:14">
      <c r="A8" s="8">
        <v>6</v>
      </c>
      <c r="B8" s="9" t="s">
        <v>39</v>
      </c>
      <c r="C8" s="10" t="s">
        <v>40</v>
      </c>
      <c r="D8" s="10" t="s">
        <v>23</v>
      </c>
      <c r="E8" s="10" t="s">
        <v>33</v>
      </c>
      <c r="F8" s="10" t="s">
        <v>41</v>
      </c>
      <c r="G8" s="10" t="s">
        <v>38</v>
      </c>
      <c r="H8" s="9">
        <v>101.5</v>
      </c>
      <c r="I8" s="9">
        <v>118</v>
      </c>
      <c r="J8" s="9">
        <v>219.5</v>
      </c>
      <c r="K8" s="8">
        <f t="shared" si="0"/>
        <v>73.17</v>
      </c>
      <c r="L8" s="8">
        <v>87.62</v>
      </c>
      <c r="M8" s="8">
        <f t="shared" si="1"/>
        <v>80.395</v>
      </c>
      <c r="N8" s="9"/>
    </row>
    <row r="9" s="1" customFormat="1" ht="30" customHeight="1" spans="1:14">
      <c r="A9" s="8">
        <v>7</v>
      </c>
      <c r="B9" s="9" t="s">
        <v>42</v>
      </c>
      <c r="C9" s="10" t="s">
        <v>43</v>
      </c>
      <c r="D9" s="10" t="s">
        <v>17</v>
      </c>
      <c r="E9" s="10" t="s">
        <v>18</v>
      </c>
      <c r="F9" s="10" t="s">
        <v>44</v>
      </c>
      <c r="G9" s="10" t="s">
        <v>45</v>
      </c>
      <c r="H9" s="9">
        <v>93</v>
      </c>
      <c r="I9" s="9">
        <v>105</v>
      </c>
      <c r="J9" s="9">
        <v>198</v>
      </c>
      <c r="K9" s="8">
        <f t="shared" si="0"/>
        <v>66</v>
      </c>
      <c r="L9" s="8">
        <v>83.16</v>
      </c>
      <c r="M9" s="8">
        <f t="shared" si="1"/>
        <v>74.58</v>
      </c>
      <c r="N9" s="9"/>
    </row>
    <row r="10" s="1" customFormat="1" ht="30" customHeight="1" spans="1:14">
      <c r="A10" s="8">
        <v>8</v>
      </c>
      <c r="B10" s="9" t="s">
        <v>46</v>
      </c>
      <c r="C10" s="10" t="s">
        <v>47</v>
      </c>
      <c r="D10" s="10" t="s">
        <v>23</v>
      </c>
      <c r="E10" s="10" t="s">
        <v>24</v>
      </c>
      <c r="F10" s="10" t="s">
        <v>48</v>
      </c>
      <c r="G10" s="10" t="s">
        <v>45</v>
      </c>
      <c r="H10" s="9">
        <v>94.5</v>
      </c>
      <c r="I10" s="9">
        <v>107.5</v>
      </c>
      <c r="J10" s="9">
        <v>202</v>
      </c>
      <c r="K10" s="8">
        <f t="shared" si="0"/>
        <v>67.33</v>
      </c>
      <c r="L10" s="8">
        <v>83.26</v>
      </c>
      <c r="M10" s="8">
        <f t="shared" si="1"/>
        <v>75.295</v>
      </c>
      <c r="N10" s="9"/>
    </row>
    <row r="11" s="1" customFormat="1" ht="30" customHeight="1" spans="1:14">
      <c r="A11" s="8">
        <v>9</v>
      </c>
      <c r="B11" s="9" t="s">
        <v>49</v>
      </c>
      <c r="C11" s="10" t="s">
        <v>50</v>
      </c>
      <c r="D11" s="10" t="s">
        <v>17</v>
      </c>
      <c r="E11" s="10" t="s">
        <v>18</v>
      </c>
      <c r="F11" s="10" t="s">
        <v>51</v>
      </c>
      <c r="G11" s="10" t="s">
        <v>52</v>
      </c>
      <c r="H11" s="9">
        <v>122</v>
      </c>
      <c r="I11" s="9">
        <v>91</v>
      </c>
      <c r="J11" s="9">
        <v>213</v>
      </c>
      <c r="K11" s="8">
        <f t="shared" si="0"/>
        <v>71</v>
      </c>
      <c r="L11" s="8">
        <v>80</v>
      </c>
      <c r="M11" s="8">
        <f t="shared" si="1"/>
        <v>75.5</v>
      </c>
      <c r="N11" s="9"/>
    </row>
    <row r="12" s="1" customFormat="1" ht="30" customHeight="1" spans="1:14">
      <c r="A12" s="8">
        <v>10</v>
      </c>
      <c r="B12" s="9" t="s">
        <v>53</v>
      </c>
      <c r="C12" s="10" t="s">
        <v>54</v>
      </c>
      <c r="D12" s="10" t="s">
        <v>23</v>
      </c>
      <c r="E12" s="10" t="s">
        <v>24</v>
      </c>
      <c r="F12" s="10" t="s">
        <v>55</v>
      </c>
      <c r="G12" s="10" t="s">
        <v>52</v>
      </c>
      <c r="H12" s="9">
        <v>109</v>
      </c>
      <c r="I12" s="9">
        <v>112</v>
      </c>
      <c r="J12" s="9">
        <v>221</v>
      </c>
      <c r="K12" s="8">
        <f t="shared" si="0"/>
        <v>73.67</v>
      </c>
      <c r="L12" s="8">
        <v>80.6</v>
      </c>
      <c r="M12" s="8">
        <f t="shared" si="1"/>
        <v>77.135</v>
      </c>
      <c r="N12" s="9"/>
    </row>
    <row r="13" s="1" customFormat="1" ht="30" customHeight="1" spans="1:14">
      <c r="A13" s="8">
        <v>11</v>
      </c>
      <c r="B13" s="9" t="s">
        <v>56</v>
      </c>
      <c r="C13" s="10" t="s">
        <v>57</v>
      </c>
      <c r="D13" s="10" t="s">
        <v>17</v>
      </c>
      <c r="E13" s="10" t="s">
        <v>58</v>
      </c>
      <c r="F13" s="10" t="s">
        <v>59</v>
      </c>
      <c r="G13" s="10" t="s">
        <v>60</v>
      </c>
      <c r="H13" s="9">
        <v>112</v>
      </c>
      <c r="I13" s="9">
        <v>106</v>
      </c>
      <c r="J13" s="9">
        <v>218</v>
      </c>
      <c r="K13" s="8">
        <f t="shared" si="0"/>
        <v>72.67</v>
      </c>
      <c r="L13" s="8">
        <v>81.1</v>
      </c>
      <c r="M13" s="8">
        <f t="shared" si="1"/>
        <v>76.885</v>
      </c>
      <c r="N13" s="9"/>
    </row>
    <row r="14" s="1" customFormat="1" ht="30" customHeight="1" spans="1:14">
      <c r="A14" s="8">
        <v>12</v>
      </c>
      <c r="B14" s="9" t="s">
        <v>61</v>
      </c>
      <c r="C14" s="10" t="s">
        <v>62</v>
      </c>
      <c r="D14" s="10" t="s">
        <v>23</v>
      </c>
      <c r="E14" s="10" t="s">
        <v>63</v>
      </c>
      <c r="F14" s="10" t="s">
        <v>64</v>
      </c>
      <c r="G14" s="10" t="s">
        <v>60</v>
      </c>
      <c r="H14" s="9">
        <v>106</v>
      </c>
      <c r="I14" s="9">
        <v>119</v>
      </c>
      <c r="J14" s="9">
        <v>225</v>
      </c>
      <c r="K14" s="8">
        <f t="shared" si="0"/>
        <v>75</v>
      </c>
      <c r="L14" s="8">
        <v>79.9</v>
      </c>
      <c r="M14" s="8">
        <f t="shared" si="1"/>
        <v>77.45</v>
      </c>
      <c r="N14" s="9"/>
    </row>
    <row r="15" s="1" customFormat="1" ht="30" customHeight="1" spans="1:14">
      <c r="A15" s="8">
        <v>13</v>
      </c>
      <c r="B15" s="9" t="s">
        <v>65</v>
      </c>
      <c r="C15" s="10" t="s">
        <v>66</v>
      </c>
      <c r="D15" s="10" t="s">
        <v>23</v>
      </c>
      <c r="E15" s="10" t="s">
        <v>24</v>
      </c>
      <c r="F15" s="10" t="s">
        <v>67</v>
      </c>
      <c r="G15" s="10" t="s">
        <v>68</v>
      </c>
      <c r="H15" s="9">
        <v>99</v>
      </c>
      <c r="I15" s="9">
        <v>120</v>
      </c>
      <c r="J15" s="9">
        <v>219</v>
      </c>
      <c r="K15" s="8">
        <f t="shared" si="0"/>
        <v>73</v>
      </c>
      <c r="L15" s="8">
        <v>84.8</v>
      </c>
      <c r="M15" s="8">
        <f t="shared" si="1"/>
        <v>78.9</v>
      </c>
      <c r="N15" s="9"/>
    </row>
    <row r="16" s="1" customFormat="1" ht="30" customHeight="1" spans="1:14">
      <c r="A16" s="8">
        <v>14</v>
      </c>
      <c r="B16" s="9" t="s">
        <v>69</v>
      </c>
      <c r="C16" s="10" t="s">
        <v>70</v>
      </c>
      <c r="D16" s="10" t="s">
        <v>17</v>
      </c>
      <c r="E16" s="10" t="s">
        <v>71</v>
      </c>
      <c r="F16" s="10" t="s">
        <v>72</v>
      </c>
      <c r="G16" s="10" t="s">
        <v>73</v>
      </c>
      <c r="H16" s="9">
        <v>82</v>
      </c>
      <c r="I16" s="9">
        <v>100</v>
      </c>
      <c r="J16" s="9">
        <v>182</v>
      </c>
      <c r="K16" s="8">
        <f t="shared" si="0"/>
        <v>60.67</v>
      </c>
      <c r="L16" s="8">
        <v>73.4</v>
      </c>
      <c r="M16" s="8">
        <f t="shared" si="1"/>
        <v>67.035</v>
      </c>
      <c r="N16" s="9"/>
    </row>
    <row r="17" s="1" customFormat="1" ht="30" customHeight="1" spans="1:14">
      <c r="A17" s="8">
        <v>15</v>
      </c>
      <c r="B17" s="9" t="s">
        <v>74</v>
      </c>
      <c r="C17" s="10" t="s">
        <v>75</v>
      </c>
      <c r="D17" s="10" t="s">
        <v>23</v>
      </c>
      <c r="E17" s="10" t="s">
        <v>76</v>
      </c>
      <c r="F17" s="10" t="s">
        <v>77</v>
      </c>
      <c r="G17" s="10" t="s">
        <v>73</v>
      </c>
      <c r="H17" s="9">
        <v>112</v>
      </c>
      <c r="I17" s="9">
        <v>119</v>
      </c>
      <c r="J17" s="9">
        <v>231</v>
      </c>
      <c r="K17" s="8">
        <f t="shared" si="0"/>
        <v>77</v>
      </c>
      <c r="L17" s="8">
        <v>85.72</v>
      </c>
      <c r="M17" s="8">
        <f t="shared" si="1"/>
        <v>81.36</v>
      </c>
      <c r="N17" s="9"/>
    </row>
    <row r="18" s="1" customFormat="1" ht="30" customHeight="1" spans="1:14">
      <c r="A18" s="8">
        <v>16</v>
      </c>
      <c r="B18" s="9" t="s">
        <v>78</v>
      </c>
      <c r="C18" s="10" t="s">
        <v>79</v>
      </c>
      <c r="D18" s="10" t="s">
        <v>17</v>
      </c>
      <c r="E18" s="10" t="s">
        <v>80</v>
      </c>
      <c r="F18" s="10" t="s">
        <v>81</v>
      </c>
      <c r="G18" s="10" t="s">
        <v>82</v>
      </c>
      <c r="H18" s="9">
        <v>83</v>
      </c>
      <c r="I18" s="9">
        <v>100</v>
      </c>
      <c r="J18" s="9">
        <v>183</v>
      </c>
      <c r="K18" s="8">
        <f t="shared" si="0"/>
        <v>61</v>
      </c>
      <c r="L18" s="8">
        <v>84.9</v>
      </c>
      <c r="M18" s="8">
        <f t="shared" si="1"/>
        <v>72.95</v>
      </c>
      <c r="N18" s="9"/>
    </row>
    <row r="19" s="1" customFormat="1" ht="30" customHeight="1" spans="1:14">
      <c r="A19" s="8">
        <v>17</v>
      </c>
      <c r="B19" s="9" t="s">
        <v>83</v>
      </c>
      <c r="C19" s="10" t="s">
        <v>84</v>
      </c>
      <c r="D19" s="10" t="s">
        <v>23</v>
      </c>
      <c r="E19" s="10" t="s">
        <v>85</v>
      </c>
      <c r="F19" s="10" t="s">
        <v>86</v>
      </c>
      <c r="G19" s="10" t="s">
        <v>82</v>
      </c>
      <c r="H19" s="9">
        <v>102</v>
      </c>
      <c r="I19" s="9">
        <v>110</v>
      </c>
      <c r="J19" s="9">
        <v>212</v>
      </c>
      <c r="K19" s="8">
        <f t="shared" si="0"/>
        <v>70.67</v>
      </c>
      <c r="L19" s="8">
        <v>84.2</v>
      </c>
      <c r="M19" s="8">
        <f t="shared" si="1"/>
        <v>77.435</v>
      </c>
      <c r="N19" s="9"/>
    </row>
    <row r="20" s="1" customFormat="1" ht="33" customHeight="1" spans="1:14">
      <c r="A20" s="8">
        <v>18</v>
      </c>
      <c r="B20" s="9" t="s">
        <v>87</v>
      </c>
      <c r="C20" s="10" t="s">
        <v>88</v>
      </c>
      <c r="D20" s="10" t="s">
        <v>23</v>
      </c>
      <c r="E20" s="10" t="s">
        <v>89</v>
      </c>
      <c r="F20" s="10" t="s">
        <v>90</v>
      </c>
      <c r="G20" s="10" t="s">
        <v>91</v>
      </c>
      <c r="H20" s="9">
        <v>78</v>
      </c>
      <c r="I20" s="9">
        <v>60.5</v>
      </c>
      <c r="J20" s="9">
        <v>138.5</v>
      </c>
      <c r="K20" s="8">
        <f t="shared" si="0"/>
        <v>46.17</v>
      </c>
      <c r="L20" s="8">
        <v>82.9</v>
      </c>
      <c r="M20" s="8">
        <f t="shared" si="1"/>
        <v>64.535</v>
      </c>
      <c r="N20" s="9"/>
    </row>
    <row r="21" s="1" customFormat="1" ht="30" customHeight="1" spans="1:14">
      <c r="A21" s="8">
        <v>19</v>
      </c>
      <c r="B21" s="9" t="s">
        <v>92</v>
      </c>
      <c r="C21" s="10" t="s">
        <v>93</v>
      </c>
      <c r="D21" s="10" t="s">
        <v>23</v>
      </c>
      <c r="E21" s="10" t="s">
        <v>94</v>
      </c>
      <c r="F21" s="10" t="s">
        <v>95</v>
      </c>
      <c r="G21" s="10" t="s">
        <v>96</v>
      </c>
      <c r="H21" s="9">
        <v>81.5</v>
      </c>
      <c r="I21" s="9">
        <v>90.5</v>
      </c>
      <c r="J21" s="9">
        <v>172</v>
      </c>
      <c r="K21" s="8">
        <f t="shared" si="0"/>
        <v>57.33</v>
      </c>
      <c r="L21" s="8">
        <v>86.04</v>
      </c>
      <c r="M21" s="8">
        <f t="shared" si="1"/>
        <v>71.685</v>
      </c>
      <c r="N21" s="9"/>
    </row>
    <row r="22" s="1" customFormat="1" ht="30" customHeight="1" spans="1:14">
      <c r="A22" s="8">
        <v>20</v>
      </c>
      <c r="B22" s="9" t="s">
        <v>97</v>
      </c>
      <c r="C22" s="10" t="s">
        <v>98</v>
      </c>
      <c r="D22" s="10" t="s">
        <v>17</v>
      </c>
      <c r="E22" s="10" t="s">
        <v>71</v>
      </c>
      <c r="F22" s="10" t="s">
        <v>99</v>
      </c>
      <c r="G22" s="10" t="s">
        <v>96</v>
      </c>
      <c r="H22" s="9">
        <v>89</v>
      </c>
      <c r="I22" s="9">
        <v>111</v>
      </c>
      <c r="J22" s="9">
        <v>200</v>
      </c>
      <c r="K22" s="8">
        <f t="shared" si="0"/>
        <v>66.67</v>
      </c>
      <c r="L22" s="8">
        <v>85.4</v>
      </c>
      <c r="M22" s="8">
        <f t="shared" si="1"/>
        <v>76.035</v>
      </c>
      <c r="N22" s="9"/>
    </row>
    <row r="23" s="1" customFormat="1" ht="30" customHeight="1" spans="1:14">
      <c r="A23" s="8">
        <v>21</v>
      </c>
      <c r="B23" s="9" t="s">
        <v>100</v>
      </c>
      <c r="C23" s="10" t="s">
        <v>101</v>
      </c>
      <c r="D23" s="10" t="s">
        <v>23</v>
      </c>
      <c r="E23" s="10" t="s">
        <v>76</v>
      </c>
      <c r="F23" s="10" t="s">
        <v>102</v>
      </c>
      <c r="G23" s="10" t="s">
        <v>96</v>
      </c>
      <c r="H23" s="9">
        <v>95.5</v>
      </c>
      <c r="I23" s="9">
        <v>120</v>
      </c>
      <c r="J23" s="9">
        <v>215.5</v>
      </c>
      <c r="K23" s="8">
        <f t="shared" si="0"/>
        <v>71.83</v>
      </c>
      <c r="L23" s="8">
        <v>85.3</v>
      </c>
      <c r="M23" s="8">
        <f t="shared" si="1"/>
        <v>78.565</v>
      </c>
      <c r="N23" s="9"/>
    </row>
  </sheetData>
  <autoFilter ref="C2:AD23">
    <sortState ref="C2:AD23">
      <sortCondition ref="G2:G24"/>
    </sortState>
    <extLst/>
  </autoFilter>
  <mergeCells count="1">
    <mergeCell ref="A1:N1"/>
  </mergeCells>
  <printOptions horizontalCentered="1"/>
  <pageMargins left="0.700694444444445" right="0.700694444444445" top="0.751388888888889" bottom="0.751388888888889" header="0.298611111111111" footer="0.2986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2024-12-05T02:25:00Z</dcterms:created>
  <dcterms:modified xsi:type="dcterms:W3CDTF">2025-01-06T02:14:31Z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7B699B0F9B094C92BF204CAD7D041A27</vt:lpwstr>
  </property>
  <property fmtid="{D5CDD505-2E9C-101B-9397-08002B2CF9AE}" pid="3" name="KSOProductBuildVer">
    <vt:lpwstr>2052-11.8.2.12309</vt:lpwstr>
  </property>
</Properties>
</file>