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拟选岗人员" sheetId="1" r:id="rId1"/>
  </sheets>
  <definedNames>
    <definedName name="_xlnm._FilterDatabase" localSheetId="0" hidden="1">拟选岗人员!#REF!</definedName>
  </definedNames>
  <calcPr calcId="144525"/>
</workbook>
</file>

<file path=xl/sharedStrings.xml><?xml version="1.0" encoding="utf-8"?>
<sst xmlns="http://schemas.openxmlformats.org/spreadsheetml/2006/main" count="28" uniqueCount="25">
  <si>
    <t>黄石市2024年面向随军家属专项招聘事业单位工作人员拟进入选岗人员名单</t>
  </si>
  <si>
    <t>序号</t>
  </si>
  <si>
    <t>考生姓名</t>
  </si>
  <si>
    <t>准考证号</t>
  </si>
  <si>
    <t>职测笔试成绩</t>
  </si>
  <si>
    <t>综合笔试成绩</t>
  </si>
  <si>
    <t>卷面原始总分</t>
  </si>
  <si>
    <t>笔试总成绩保留四位小数点
（占比40%）</t>
  </si>
  <si>
    <t>军人贡献评定原始分</t>
  </si>
  <si>
    <t>军人贡献评定折算成绩
（占比30%）</t>
  </si>
  <si>
    <t>面试成绩</t>
  </si>
  <si>
    <t>面试成绩合格分数线</t>
  </si>
  <si>
    <t>面试折算成绩（占比30%）</t>
  </si>
  <si>
    <t>考生综合成绩</t>
  </si>
  <si>
    <t>综合成绩排名</t>
  </si>
  <si>
    <t>备注</t>
  </si>
  <si>
    <t>孔娟</t>
  </si>
  <si>
    <t>20241228102</t>
  </si>
  <si>
    <t>拟进入选岗</t>
  </si>
  <si>
    <t>任乐</t>
  </si>
  <si>
    <t>20241228122</t>
  </si>
  <si>
    <t>许丽</t>
  </si>
  <si>
    <t>20241228110</t>
  </si>
  <si>
    <t>闵蔷薇</t>
  </si>
  <si>
    <t>20241228105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</si>
</sst>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00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方正小标宋简体"/>
      <charset val="134"/>
    </font>
    <font>
      <sz val="10"/>
      <name val="黑体"/>
      <charset val="1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3" fillId="24" borderId="10" applyNumberFormat="0" applyAlignment="0" applyProtection="0">
      <alignment vertical="center"/>
    </xf>
    <xf numFmtId="0" fontId="26" fillId="29" borderId="11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4" borderId="6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workbookViewId="0">
      <selection activeCell="B2" sqref="B$1:B$1048576"/>
    </sheetView>
  </sheetViews>
  <sheetFormatPr defaultColWidth="9" defaultRowHeight="14.25" outlineLevelRow="5"/>
  <cols>
    <col min="1" max="1" width="4.38333333333333" style="2" customWidth="1"/>
    <col min="2" max="2" width="10.375" style="2" customWidth="1"/>
    <col min="3" max="3" width="15" style="2" customWidth="1"/>
    <col min="4" max="4" width="6.75" style="3" customWidth="1"/>
    <col min="5" max="5" width="6.5" style="2" customWidth="1"/>
    <col min="6" max="6" width="10.3833333333333" style="4" customWidth="1"/>
    <col min="7" max="7" width="13.25" style="2" customWidth="1"/>
    <col min="8" max="8" width="8.775" style="4" customWidth="1"/>
    <col min="9" max="9" width="11.775" style="4" customWidth="1"/>
    <col min="10" max="10" width="9.625" style="4" customWidth="1"/>
    <col min="11" max="14" width="10.75" style="4" customWidth="1"/>
    <col min="15" max="15" width="12.25" style="4" customWidth="1"/>
    <col min="16" max="16384" width="9" style="4"/>
  </cols>
  <sheetData>
    <row r="1" ht="6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42" customHeight="1" spans="1:15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6" t="s">
        <v>14</v>
      </c>
      <c r="O2" s="6" t="s">
        <v>15</v>
      </c>
    </row>
    <row r="3" s="1" customFormat="1" ht="35" customHeight="1" spans="1:15">
      <c r="A3" s="9">
        <v>1</v>
      </c>
      <c r="B3" s="10" t="s">
        <v>16</v>
      </c>
      <c r="C3" s="11" t="s">
        <v>17</v>
      </c>
      <c r="D3" s="12">
        <v>97.67</v>
      </c>
      <c r="E3" s="16">
        <v>118</v>
      </c>
      <c r="F3" s="16">
        <f t="shared" ref="F3:F6" si="0">D3+E3</f>
        <v>215.67</v>
      </c>
      <c r="G3" s="17">
        <v>28.756</v>
      </c>
      <c r="H3" s="18">
        <v>50</v>
      </c>
      <c r="I3" s="19">
        <v>15</v>
      </c>
      <c r="J3" s="20">
        <v>83.68</v>
      </c>
      <c r="K3" s="20">
        <v>70</v>
      </c>
      <c r="L3" s="20">
        <v>25.104</v>
      </c>
      <c r="M3" s="21">
        <f t="shared" ref="M3:M6" si="1">G3+I3+L3</f>
        <v>68.86</v>
      </c>
      <c r="N3" s="9">
        <v>1</v>
      </c>
      <c r="O3" s="20" t="s">
        <v>18</v>
      </c>
    </row>
    <row r="4" s="1" customFormat="1" ht="35" customHeight="1" spans="1:17">
      <c r="A4" s="9">
        <v>2</v>
      </c>
      <c r="B4" s="13" t="s">
        <v>19</v>
      </c>
      <c r="C4" s="11" t="s">
        <v>20</v>
      </c>
      <c r="D4" s="12">
        <v>96.14</v>
      </c>
      <c r="E4" s="16">
        <v>110</v>
      </c>
      <c r="F4" s="16">
        <f t="shared" si="0"/>
        <v>206.14</v>
      </c>
      <c r="G4" s="17">
        <v>27.4853</v>
      </c>
      <c r="H4" s="18">
        <v>54</v>
      </c>
      <c r="I4" s="19">
        <v>16.2</v>
      </c>
      <c r="J4" s="20">
        <v>80.24</v>
      </c>
      <c r="K4" s="20">
        <v>70</v>
      </c>
      <c r="L4" s="20">
        <v>24.072</v>
      </c>
      <c r="M4" s="21">
        <f t="shared" si="1"/>
        <v>67.7573</v>
      </c>
      <c r="N4" s="9">
        <v>2</v>
      </c>
      <c r="O4" s="20" t="s">
        <v>18</v>
      </c>
      <c r="Q4" s="22"/>
    </row>
    <row r="5" s="1" customFormat="1" ht="35" customHeight="1" spans="1:15">
      <c r="A5" s="14">
        <v>3</v>
      </c>
      <c r="B5" s="15" t="s">
        <v>21</v>
      </c>
      <c r="C5" s="11" t="s">
        <v>22</v>
      </c>
      <c r="D5" s="12">
        <v>96.16</v>
      </c>
      <c r="E5" s="16">
        <v>107</v>
      </c>
      <c r="F5" s="16">
        <f t="shared" si="0"/>
        <v>203.16</v>
      </c>
      <c r="G5" s="17">
        <v>27.088</v>
      </c>
      <c r="H5" s="18">
        <v>55</v>
      </c>
      <c r="I5" s="19">
        <v>16.5</v>
      </c>
      <c r="J5" s="20">
        <v>79</v>
      </c>
      <c r="K5" s="20">
        <v>70</v>
      </c>
      <c r="L5" s="20">
        <v>23.7</v>
      </c>
      <c r="M5" s="21">
        <f t="shared" si="1"/>
        <v>67.288</v>
      </c>
      <c r="N5" s="14">
        <v>3</v>
      </c>
      <c r="O5" s="20" t="s">
        <v>18</v>
      </c>
    </row>
    <row r="6" s="1" customFormat="1" ht="35" customHeight="1" spans="1:15">
      <c r="A6" s="9">
        <v>4</v>
      </c>
      <c r="B6" s="10" t="s">
        <v>23</v>
      </c>
      <c r="C6" s="11" t="s">
        <v>24</v>
      </c>
      <c r="D6" s="12">
        <v>98.79</v>
      </c>
      <c r="E6" s="16">
        <v>96</v>
      </c>
      <c r="F6" s="16">
        <f t="shared" si="0"/>
        <v>194.79</v>
      </c>
      <c r="G6" s="17">
        <v>25.972</v>
      </c>
      <c r="H6" s="18">
        <v>55</v>
      </c>
      <c r="I6" s="19">
        <v>16.5</v>
      </c>
      <c r="J6" s="20">
        <v>81.26</v>
      </c>
      <c r="K6" s="20">
        <v>70</v>
      </c>
      <c r="L6" s="20">
        <v>24.378</v>
      </c>
      <c r="M6" s="21">
        <f t="shared" si="1"/>
        <v>66.85</v>
      </c>
      <c r="N6" s="9">
        <v>4</v>
      </c>
      <c r="O6" s="20" t="s">
        <v>18</v>
      </c>
    </row>
  </sheetData>
  <mergeCells count="1">
    <mergeCell ref="A1:O1"/>
  </mergeCells>
  <conditionalFormatting sqref="B2">
    <cfRule type="duplicateValues" dxfId="0" priority="1" stopIfTrue="1"/>
  </conditionalFormatting>
  <printOptions horizontalCentered="1"/>
  <pageMargins left="0.393055555555556" right="0.393055555555556" top="0.354166666666667" bottom="0.275" header="0.313888888888889" footer="0.313888888888889"/>
  <pageSetup paperSize="9" scale="85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拟选岗人员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2006-09-17T11:21:00Z</dcterms:created>
  <dcterms:modified xsi:type="dcterms:W3CDTF">2025-01-20T14:37:41Z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73ACFB66B36745279F04D4D3AE788621</vt:lpwstr>
  </property>
</Properties>
</file>