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成绩 (第二考场) " sheetId="33" r:id="rId1"/>
  </sheets>
  <definedNames>
    <definedName name="_xlnm._FilterDatabase" localSheetId="0" hidden="1">'面试成绩 (第二考场) '!$A$2:$K$40</definedName>
    <definedName name="_xlnm.Print_Titles" localSheetId="0">'面试成绩 (第二考场) '!$1:$2</definedName>
  </definedNames>
  <calcPr calcId="144525"/>
</workbook>
</file>

<file path=xl/sharedStrings.xml><?xml version="1.0" encoding="utf-8"?>
<sst xmlns="http://schemas.openxmlformats.org/spreadsheetml/2006/main" count="216" uniqueCount="106">
  <si>
    <t>南涧县2025年事业单位公开考核招聘工作人员综合成绩及进入体检人员名单</t>
  </si>
  <si>
    <t>序号</t>
  </si>
  <si>
    <t>报考单位</t>
  </si>
  <si>
    <t>岗位代码</t>
  </si>
  <si>
    <t>准考证号</t>
  </si>
  <si>
    <t>性别</t>
  </si>
  <si>
    <t>座位号</t>
  </si>
  <si>
    <t>笔试成绩</t>
  </si>
  <si>
    <t>面试成绩</t>
  </si>
  <si>
    <t>综合成绩</t>
  </si>
  <si>
    <t>排名</t>
  </si>
  <si>
    <t>是否进入体检</t>
  </si>
  <si>
    <t>南涧彝族自治县网络舆情监测管理中心</t>
  </si>
  <si>
    <t>R202512018013</t>
  </si>
  <si>
    <t>女</t>
  </si>
  <si>
    <t>R013</t>
  </si>
  <si>
    <t>否</t>
  </si>
  <si>
    <t>R202512018059</t>
  </si>
  <si>
    <t>男</t>
  </si>
  <si>
    <t>R059</t>
  </si>
  <si>
    <t>R202512018092</t>
  </si>
  <si>
    <t>R092</t>
  </si>
  <si>
    <t>是</t>
  </si>
  <si>
    <t>R202512018257</t>
  </si>
  <si>
    <t>R257</t>
  </si>
  <si>
    <t>R202512018305</t>
  </si>
  <si>
    <t>R305</t>
  </si>
  <si>
    <t>中国共产党南涧彝族自治县委员会党校</t>
  </si>
  <si>
    <t>D202512004005</t>
  </si>
  <si>
    <t>D005</t>
  </si>
  <si>
    <t>D202512004008</t>
  </si>
  <si>
    <t>D008</t>
  </si>
  <si>
    <t>D202512004018</t>
  </si>
  <si>
    <t>D018</t>
  </si>
  <si>
    <t>南涧彝族自治县档案馆</t>
  </si>
  <si>
    <t>M202512013002</t>
  </si>
  <si>
    <t>M002</t>
  </si>
  <si>
    <t>M202512013003</t>
  </si>
  <si>
    <t>M003</t>
  </si>
  <si>
    <t>M202512013004</t>
  </si>
  <si>
    <t>M004</t>
  </si>
  <si>
    <t>南涧彝族自治县茶叶工作站</t>
  </si>
  <si>
    <t>H202512008001</t>
  </si>
  <si>
    <t>H001</t>
  </si>
  <si>
    <t>免笔试</t>
  </si>
  <si>
    <t>南涧彝族自治县教育体育局下属中学</t>
  </si>
  <si>
    <t>S202512019001</t>
  </si>
  <si>
    <t>S001</t>
  </si>
  <si>
    <t>放弃</t>
  </si>
  <si>
    <t>T202512020001</t>
  </si>
  <si>
    <t>T001</t>
  </si>
  <si>
    <t>U202512021001</t>
  </si>
  <si>
    <t>U001</t>
  </si>
  <si>
    <t>V202512022001</t>
  </si>
  <si>
    <t>V001</t>
  </si>
  <si>
    <t>南涧彝族自治县项目规划服务中心</t>
  </si>
  <si>
    <t>N202512014001</t>
  </si>
  <si>
    <t>N001</t>
  </si>
  <si>
    <t>N202512014002</t>
  </si>
  <si>
    <t>N002</t>
  </si>
  <si>
    <t>N202512014006</t>
  </si>
  <si>
    <t>N006</t>
  </si>
  <si>
    <t>O202512015002</t>
  </si>
  <si>
    <t>O002</t>
  </si>
  <si>
    <t>O202512015003</t>
  </si>
  <si>
    <t>O003</t>
  </si>
  <si>
    <t>O202512015004</t>
  </si>
  <si>
    <t>O004</t>
  </si>
  <si>
    <t>南涧县中医医院</t>
  </si>
  <si>
    <t>G202512007014</t>
  </si>
  <si>
    <t>G014</t>
  </si>
  <si>
    <t>G202512007017</t>
  </si>
  <si>
    <t>G017</t>
  </si>
  <si>
    <t>G202512007027</t>
  </si>
  <si>
    <t>G027</t>
  </si>
  <si>
    <t>南涧彝族自治县预算评审中心</t>
  </si>
  <si>
    <t>L202512012002</t>
  </si>
  <si>
    <t>L002</t>
  </si>
  <si>
    <t>L202512012004</t>
  </si>
  <si>
    <t>L004</t>
  </si>
  <si>
    <t>L202512012011</t>
  </si>
  <si>
    <t>L011</t>
  </si>
  <si>
    <t>南涧彝族自治县建筑工程质量监督管理站</t>
  </si>
  <si>
    <t>I202512009001</t>
  </si>
  <si>
    <t>I001</t>
  </si>
  <si>
    <t>南涧彝族自治县规划编制与信息中心</t>
  </si>
  <si>
    <t>J202512010001</t>
  </si>
  <si>
    <t>J001</t>
  </si>
  <si>
    <t>K202512011002</t>
  </si>
  <si>
    <t>K002</t>
  </si>
  <si>
    <t>K202512011003</t>
  </si>
  <si>
    <t>K003</t>
  </si>
  <si>
    <t>南涧彝族自治县中小企业服务中心</t>
  </si>
  <si>
    <t>P202512016001</t>
  </si>
  <si>
    <t>P001</t>
  </si>
  <si>
    <t>P202512016002</t>
  </si>
  <si>
    <t>P002</t>
  </si>
  <si>
    <t>P202512016003</t>
  </si>
  <si>
    <t>P003</t>
  </si>
  <si>
    <t>南涧彝族自治县融媒体中心</t>
  </si>
  <si>
    <t>Q202512017005</t>
  </si>
  <si>
    <t>Q005</t>
  </si>
  <si>
    <t>Q202512017012</t>
  </si>
  <si>
    <t>Q012</t>
  </si>
  <si>
    <t>Q202512017027</t>
  </si>
  <si>
    <t>Q027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</si>
</sst>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70" zoomScaleNormal="70" workbookViewId="0">
      <selection activeCell="Q4" sqref="Q4"/>
    </sheetView>
  </sheetViews>
  <sheetFormatPr defaultColWidth="8.88333333333333" defaultRowHeight="13.5"/>
  <cols>
    <col min="1" max="1" width="7.26666666666667" customWidth="1"/>
    <col min="2" max="2" width="40.5916666666667" customWidth="1"/>
    <col min="3" max="3" width="11.8166666666667" customWidth="1"/>
    <col min="4" max="4" width="15.65" customWidth="1"/>
    <col min="5" max="5" width="5.38333333333333" customWidth="1"/>
    <col min="6" max="6" width="6.63333333333333" customWidth="1"/>
    <col min="7" max="7" width="7.50833333333333" style="3" customWidth="1"/>
    <col min="8" max="8" width="8.98333333333333" style="3" customWidth="1"/>
    <col min="9" max="9" width="10.3" style="4" customWidth="1"/>
    <col min="10" max="11" width="7.50833333333333" style="3" customWidth="1"/>
  </cols>
  <sheetData>
    <row r="1" ht="83" customHeight="1" spans="1:11">
      <c r="A1" s="5" t="s">
        <v>0</v>
      </c>
      <c r="B1" s="5"/>
      <c r="C1" s="5"/>
      <c r="D1" s="5"/>
      <c r="E1" s="5"/>
      <c r="F1" s="5"/>
      <c r="G1" s="5"/>
      <c r="H1" s="5"/>
      <c r="I1" s="10"/>
      <c r="J1" s="5"/>
      <c r="K1" s="5"/>
    </row>
    <row r="2" ht="3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7" t="s">
        <v>10</v>
      </c>
      <c r="K2" s="7" t="s">
        <v>11</v>
      </c>
    </row>
    <row r="3" s="1" customFormat="1" ht="60" customHeight="1" spans="1:11">
      <c r="A3" s="6">
        <v>1</v>
      </c>
      <c r="B3" s="6" t="s">
        <v>12</v>
      </c>
      <c r="C3" s="6">
        <v>202512018</v>
      </c>
      <c r="D3" s="6" t="s">
        <v>13</v>
      </c>
      <c r="E3" s="6" t="s">
        <v>14</v>
      </c>
      <c r="F3" s="6" t="s">
        <v>15</v>
      </c>
      <c r="G3" s="8">
        <v>75</v>
      </c>
      <c r="H3" s="8">
        <v>73.8</v>
      </c>
      <c r="I3" s="12">
        <f>G3*50%+H3*50%</f>
        <v>74.4</v>
      </c>
      <c r="J3" s="8">
        <v>5</v>
      </c>
      <c r="K3" s="8" t="s">
        <v>16</v>
      </c>
    </row>
    <row r="4" s="1" customFormat="1" ht="60" customHeight="1" spans="1:11">
      <c r="A4" s="6">
        <v>2</v>
      </c>
      <c r="B4" s="6" t="s">
        <v>12</v>
      </c>
      <c r="C4" s="6">
        <v>202512018</v>
      </c>
      <c r="D4" s="6" t="s">
        <v>17</v>
      </c>
      <c r="E4" s="6" t="s">
        <v>18</v>
      </c>
      <c r="F4" s="6" t="s">
        <v>19</v>
      </c>
      <c r="G4" s="8">
        <v>75</v>
      </c>
      <c r="H4" s="8">
        <v>81.28</v>
      </c>
      <c r="I4" s="12">
        <f t="shared" ref="I4:I13" si="0">G4*50%+H4*50%</f>
        <v>78.14</v>
      </c>
      <c r="J4" s="8">
        <v>2</v>
      </c>
      <c r="K4" s="8" t="s">
        <v>16</v>
      </c>
    </row>
    <row r="5" s="1" customFormat="1" ht="60" customHeight="1" spans="1:11">
      <c r="A5" s="6">
        <v>3</v>
      </c>
      <c r="B5" s="6" t="s">
        <v>12</v>
      </c>
      <c r="C5" s="6">
        <v>202512018</v>
      </c>
      <c r="D5" s="6" t="s">
        <v>20</v>
      </c>
      <c r="E5" s="6" t="s">
        <v>18</v>
      </c>
      <c r="F5" s="6" t="s">
        <v>21</v>
      </c>
      <c r="G5" s="8">
        <v>88</v>
      </c>
      <c r="H5" s="8">
        <v>79.23</v>
      </c>
      <c r="I5" s="12">
        <f t="shared" si="0"/>
        <v>83.615</v>
      </c>
      <c r="J5" s="8">
        <v>1</v>
      </c>
      <c r="K5" s="8" t="s">
        <v>22</v>
      </c>
    </row>
    <row r="6" s="1" customFormat="1" ht="60" customHeight="1" spans="1:11">
      <c r="A6" s="6">
        <v>4</v>
      </c>
      <c r="B6" s="6" t="s">
        <v>12</v>
      </c>
      <c r="C6" s="6">
        <v>202512018</v>
      </c>
      <c r="D6" s="6" t="s">
        <v>23</v>
      </c>
      <c r="E6" s="6" t="s">
        <v>18</v>
      </c>
      <c r="F6" s="6" t="s">
        <v>24</v>
      </c>
      <c r="G6" s="8">
        <v>75</v>
      </c>
      <c r="H6" s="8">
        <v>79.16</v>
      </c>
      <c r="I6" s="12">
        <f t="shared" si="0"/>
        <v>77.08</v>
      </c>
      <c r="J6" s="8">
        <v>4</v>
      </c>
      <c r="K6" s="8" t="s">
        <v>16</v>
      </c>
    </row>
    <row r="7" s="1" customFormat="1" ht="60" customHeight="1" spans="1:11">
      <c r="A7" s="6">
        <v>5</v>
      </c>
      <c r="B7" s="6" t="s">
        <v>12</v>
      </c>
      <c r="C7" s="6">
        <v>202512018</v>
      </c>
      <c r="D7" s="6" t="s">
        <v>25</v>
      </c>
      <c r="E7" s="6" t="s">
        <v>18</v>
      </c>
      <c r="F7" s="6" t="s">
        <v>26</v>
      </c>
      <c r="G7" s="8">
        <v>76</v>
      </c>
      <c r="H7" s="8">
        <v>78.6</v>
      </c>
      <c r="I7" s="12">
        <f t="shared" si="0"/>
        <v>77.3</v>
      </c>
      <c r="J7" s="8">
        <v>3</v>
      </c>
      <c r="K7" s="8" t="s">
        <v>16</v>
      </c>
    </row>
    <row r="8" s="1" customFormat="1" ht="60" customHeight="1" spans="1:11">
      <c r="A8" s="6">
        <v>6</v>
      </c>
      <c r="B8" s="8" t="s">
        <v>27</v>
      </c>
      <c r="C8" s="8">
        <v>202512004</v>
      </c>
      <c r="D8" s="8" t="s">
        <v>28</v>
      </c>
      <c r="E8" s="8" t="s">
        <v>14</v>
      </c>
      <c r="F8" s="8" t="s">
        <v>29</v>
      </c>
      <c r="G8" s="8">
        <v>71</v>
      </c>
      <c r="H8" s="8">
        <v>81.44</v>
      </c>
      <c r="I8" s="12">
        <f t="shared" si="0"/>
        <v>76.22</v>
      </c>
      <c r="J8" s="8">
        <v>3</v>
      </c>
      <c r="K8" s="8" t="s">
        <v>16</v>
      </c>
    </row>
    <row r="9" s="1" customFormat="1" ht="60" customHeight="1" spans="1:11">
      <c r="A9" s="6">
        <v>7</v>
      </c>
      <c r="B9" s="8" t="s">
        <v>27</v>
      </c>
      <c r="C9" s="8">
        <v>202512004</v>
      </c>
      <c r="D9" s="8" t="s">
        <v>30</v>
      </c>
      <c r="E9" s="8" t="s">
        <v>18</v>
      </c>
      <c r="F9" s="8" t="s">
        <v>31</v>
      </c>
      <c r="G9" s="8">
        <v>70</v>
      </c>
      <c r="H9" s="8">
        <v>82.75</v>
      </c>
      <c r="I9" s="12">
        <f t="shared" si="0"/>
        <v>76.375</v>
      </c>
      <c r="J9" s="8">
        <v>2</v>
      </c>
      <c r="K9" s="8" t="s">
        <v>16</v>
      </c>
    </row>
    <row r="10" s="1" customFormat="1" ht="60" customHeight="1" spans="1:11">
      <c r="A10" s="6">
        <v>8</v>
      </c>
      <c r="B10" s="8" t="s">
        <v>27</v>
      </c>
      <c r="C10" s="8">
        <v>202512004</v>
      </c>
      <c r="D10" s="8" t="s">
        <v>32</v>
      </c>
      <c r="E10" s="8" t="s">
        <v>14</v>
      </c>
      <c r="F10" s="8" t="s">
        <v>33</v>
      </c>
      <c r="G10" s="8">
        <v>74</v>
      </c>
      <c r="H10" s="8">
        <v>82.25</v>
      </c>
      <c r="I10" s="12">
        <f t="shared" si="0"/>
        <v>78.125</v>
      </c>
      <c r="J10" s="8">
        <v>1</v>
      </c>
      <c r="K10" s="8" t="s">
        <v>22</v>
      </c>
    </row>
    <row r="11" s="1" customFormat="1" ht="60" customHeight="1" spans="1:11">
      <c r="A11" s="6">
        <v>9</v>
      </c>
      <c r="B11" s="6" t="s">
        <v>34</v>
      </c>
      <c r="C11" s="6">
        <v>202512013</v>
      </c>
      <c r="D11" s="6" t="s">
        <v>35</v>
      </c>
      <c r="E11" s="6" t="s">
        <v>18</v>
      </c>
      <c r="F11" s="6" t="s">
        <v>36</v>
      </c>
      <c r="G11" s="8">
        <v>67</v>
      </c>
      <c r="H11" s="8">
        <v>79.16</v>
      </c>
      <c r="I11" s="12">
        <f t="shared" si="0"/>
        <v>73.08</v>
      </c>
      <c r="J11" s="8">
        <v>3</v>
      </c>
      <c r="K11" s="8" t="s">
        <v>16</v>
      </c>
    </row>
    <row r="12" s="1" customFormat="1" ht="60" customHeight="1" spans="1:11">
      <c r="A12" s="6">
        <v>10</v>
      </c>
      <c r="B12" s="6" t="s">
        <v>34</v>
      </c>
      <c r="C12" s="6">
        <v>202512013</v>
      </c>
      <c r="D12" s="6" t="s">
        <v>37</v>
      </c>
      <c r="E12" s="6" t="s">
        <v>14</v>
      </c>
      <c r="F12" s="6" t="s">
        <v>38</v>
      </c>
      <c r="G12" s="8">
        <v>71</v>
      </c>
      <c r="H12" s="8">
        <v>82.42</v>
      </c>
      <c r="I12" s="12">
        <f t="shared" si="0"/>
        <v>76.71</v>
      </c>
      <c r="J12" s="8">
        <v>1</v>
      </c>
      <c r="K12" s="8" t="s">
        <v>22</v>
      </c>
    </row>
    <row r="13" s="1" customFormat="1" ht="60" customHeight="1" spans="1:11">
      <c r="A13" s="6">
        <v>11</v>
      </c>
      <c r="B13" s="6" t="s">
        <v>34</v>
      </c>
      <c r="C13" s="6">
        <v>202512013</v>
      </c>
      <c r="D13" s="6" t="s">
        <v>39</v>
      </c>
      <c r="E13" s="6" t="s">
        <v>14</v>
      </c>
      <c r="F13" s="6" t="s">
        <v>40</v>
      </c>
      <c r="G13" s="8">
        <v>67</v>
      </c>
      <c r="H13" s="8">
        <v>80.97</v>
      </c>
      <c r="I13" s="12">
        <f t="shared" si="0"/>
        <v>73.985</v>
      </c>
      <c r="J13" s="8">
        <v>2</v>
      </c>
      <c r="K13" s="8" t="s">
        <v>16</v>
      </c>
    </row>
    <row r="14" s="1" customFormat="1" ht="60" customHeight="1" spans="1:11">
      <c r="A14" s="6">
        <v>12</v>
      </c>
      <c r="B14" s="6" t="s">
        <v>41</v>
      </c>
      <c r="C14" s="6">
        <v>202512008</v>
      </c>
      <c r="D14" s="6" t="s">
        <v>42</v>
      </c>
      <c r="E14" s="6" t="s">
        <v>14</v>
      </c>
      <c r="F14" s="6" t="s">
        <v>43</v>
      </c>
      <c r="G14" s="6" t="s">
        <v>44</v>
      </c>
      <c r="H14" s="6">
        <v>81.11</v>
      </c>
      <c r="I14" s="13">
        <f>H14</f>
        <v>81.11</v>
      </c>
      <c r="J14" s="6">
        <v>1</v>
      </c>
      <c r="K14" s="8" t="s">
        <v>22</v>
      </c>
    </row>
    <row r="15" s="1" customFormat="1" ht="60" customHeight="1" spans="1:11">
      <c r="A15" s="6">
        <v>13</v>
      </c>
      <c r="B15" s="6" t="s">
        <v>45</v>
      </c>
      <c r="C15" s="6">
        <v>202512019</v>
      </c>
      <c r="D15" s="6" t="s">
        <v>46</v>
      </c>
      <c r="E15" s="6" t="s">
        <v>14</v>
      </c>
      <c r="F15" s="6" t="s">
        <v>47</v>
      </c>
      <c r="G15" s="6" t="s">
        <v>44</v>
      </c>
      <c r="H15" s="6" t="s">
        <v>48</v>
      </c>
      <c r="I15" s="13" t="str">
        <f>H15</f>
        <v>放弃</v>
      </c>
      <c r="J15" s="6"/>
      <c r="K15" s="8" t="s">
        <v>16</v>
      </c>
    </row>
    <row r="16" s="1" customFormat="1" ht="60" customHeight="1" spans="1:11">
      <c r="A16" s="6">
        <v>14</v>
      </c>
      <c r="B16" s="6" t="s">
        <v>45</v>
      </c>
      <c r="C16" s="6">
        <v>202512020</v>
      </c>
      <c r="D16" s="6" t="s">
        <v>49</v>
      </c>
      <c r="E16" s="6" t="s">
        <v>14</v>
      </c>
      <c r="F16" s="6" t="s">
        <v>50</v>
      </c>
      <c r="G16" s="6" t="s">
        <v>44</v>
      </c>
      <c r="H16" s="6">
        <v>80.4</v>
      </c>
      <c r="I16" s="13">
        <f>H16</f>
        <v>80.4</v>
      </c>
      <c r="J16" s="6">
        <v>1</v>
      </c>
      <c r="K16" s="8" t="s">
        <v>22</v>
      </c>
    </row>
    <row r="17" s="1" customFormat="1" ht="60" customHeight="1" spans="1:11">
      <c r="A17" s="6">
        <v>15</v>
      </c>
      <c r="B17" s="6" t="s">
        <v>45</v>
      </c>
      <c r="C17" s="6">
        <v>202512021</v>
      </c>
      <c r="D17" s="6" t="s">
        <v>51</v>
      </c>
      <c r="E17" s="6" t="s">
        <v>18</v>
      </c>
      <c r="F17" s="6" t="s">
        <v>52</v>
      </c>
      <c r="G17" s="6" t="s">
        <v>44</v>
      </c>
      <c r="H17" s="6" t="s">
        <v>48</v>
      </c>
      <c r="I17" s="13" t="str">
        <f>H17</f>
        <v>放弃</v>
      </c>
      <c r="J17" s="6"/>
      <c r="K17" s="8" t="s">
        <v>16</v>
      </c>
    </row>
    <row r="18" s="1" customFormat="1" ht="60" customHeight="1" spans="1:11">
      <c r="A18" s="6">
        <v>16</v>
      </c>
      <c r="B18" s="6" t="s">
        <v>45</v>
      </c>
      <c r="C18" s="6">
        <v>202512022</v>
      </c>
      <c r="D18" s="6" t="s">
        <v>53</v>
      </c>
      <c r="E18" s="6" t="s">
        <v>14</v>
      </c>
      <c r="F18" s="6" t="s">
        <v>54</v>
      </c>
      <c r="G18" s="6" t="s">
        <v>44</v>
      </c>
      <c r="H18" s="6">
        <v>79.42</v>
      </c>
      <c r="I18" s="13">
        <f>H18</f>
        <v>79.42</v>
      </c>
      <c r="J18" s="6">
        <v>1</v>
      </c>
      <c r="K18" s="8" t="s">
        <v>22</v>
      </c>
    </row>
    <row r="19" s="2" customFormat="1" ht="60" customHeight="1" spans="1:11">
      <c r="A19" s="6">
        <v>17</v>
      </c>
      <c r="B19" s="9" t="s">
        <v>55</v>
      </c>
      <c r="C19" s="9">
        <v>202512014</v>
      </c>
      <c r="D19" s="9" t="s">
        <v>56</v>
      </c>
      <c r="E19" s="9" t="s">
        <v>18</v>
      </c>
      <c r="F19" s="9" t="s">
        <v>57</v>
      </c>
      <c r="G19" s="9">
        <v>64</v>
      </c>
      <c r="H19" s="9">
        <v>84.5</v>
      </c>
      <c r="I19" s="14">
        <f t="shared" ref="I19:I30" si="1">G19*50%+H19*50%</f>
        <v>74.25</v>
      </c>
      <c r="J19" s="9">
        <v>2</v>
      </c>
      <c r="K19" s="9" t="s">
        <v>22</v>
      </c>
    </row>
    <row r="20" s="2" customFormat="1" ht="60" customHeight="1" spans="1:11">
      <c r="A20" s="6">
        <v>18</v>
      </c>
      <c r="B20" s="9" t="s">
        <v>55</v>
      </c>
      <c r="C20" s="9">
        <v>202512014</v>
      </c>
      <c r="D20" s="9" t="s">
        <v>58</v>
      </c>
      <c r="E20" s="9" t="s">
        <v>18</v>
      </c>
      <c r="F20" s="9" t="s">
        <v>59</v>
      </c>
      <c r="G20" s="9">
        <v>64</v>
      </c>
      <c r="H20" s="9">
        <v>82.2</v>
      </c>
      <c r="I20" s="14">
        <f t="shared" si="1"/>
        <v>73.1</v>
      </c>
      <c r="J20" s="9">
        <v>3</v>
      </c>
      <c r="K20" s="9" t="s">
        <v>22</v>
      </c>
    </row>
    <row r="21" s="2" customFormat="1" ht="60" customHeight="1" spans="1:11">
      <c r="A21" s="6">
        <v>19</v>
      </c>
      <c r="B21" s="9" t="s">
        <v>55</v>
      </c>
      <c r="C21" s="9">
        <v>202512014</v>
      </c>
      <c r="D21" s="9" t="s">
        <v>60</v>
      </c>
      <c r="E21" s="9" t="s">
        <v>18</v>
      </c>
      <c r="F21" s="9" t="s">
        <v>61</v>
      </c>
      <c r="G21" s="9">
        <v>68</v>
      </c>
      <c r="H21" s="9">
        <v>80.61</v>
      </c>
      <c r="I21" s="14">
        <f t="shared" si="1"/>
        <v>74.305</v>
      </c>
      <c r="J21" s="9">
        <v>1</v>
      </c>
      <c r="K21" s="9" t="s">
        <v>22</v>
      </c>
    </row>
    <row r="22" s="2" customFormat="1" ht="60" customHeight="1" spans="1:11">
      <c r="A22" s="6">
        <v>20</v>
      </c>
      <c r="B22" s="9" t="s">
        <v>55</v>
      </c>
      <c r="C22" s="9">
        <v>202512015</v>
      </c>
      <c r="D22" s="9" t="s">
        <v>62</v>
      </c>
      <c r="E22" s="9" t="s">
        <v>14</v>
      </c>
      <c r="F22" s="9" t="s">
        <v>63</v>
      </c>
      <c r="G22" s="9">
        <v>55</v>
      </c>
      <c r="H22" s="9">
        <v>81.57</v>
      </c>
      <c r="I22" s="14">
        <f t="shared" si="1"/>
        <v>68.285</v>
      </c>
      <c r="J22" s="9">
        <v>2</v>
      </c>
      <c r="K22" s="9" t="s">
        <v>16</v>
      </c>
    </row>
    <row r="23" s="2" customFormat="1" ht="60" customHeight="1" spans="1:11">
      <c r="A23" s="6">
        <v>21</v>
      </c>
      <c r="B23" s="9" t="s">
        <v>55</v>
      </c>
      <c r="C23" s="9">
        <v>202512015</v>
      </c>
      <c r="D23" s="9" t="s">
        <v>64</v>
      </c>
      <c r="E23" s="9" t="s">
        <v>14</v>
      </c>
      <c r="F23" s="9" t="s">
        <v>65</v>
      </c>
      <c r="G23" s="9">
        <v>58</v>
      </c>
      <c r="H23" s="9">
        <v>81.56</v>
      </c>
      <c r="I23" s="14">
        <f t="shared" si="1"/>
        <v>69.78</v>
      </c>
      <c r="J23" s="9">
        <v>1</v>
      </c>
      <c r="K23" s="9" t="s">
        <v>22</v>
      </c>
    </row>
    <row r="24" s="2" customFormat="1" ht="60" customHeight="1" spans="1:11">
      <c r="A24" s="6">
        <v>22</v>
      </c>
      <c r="B24" s="9" t="s">
        <v>55</v>
      </c>
      <c r="C24" s="9">
        <v>202512015</v>
      </c>
      <c r="D24" s="9" t="s">
        <v>66</v>
      </c>
      <c r="E24" s="9" t="s">
        <v>14</v>
      </c>
      <c r="F24" s="9" t="s">
        <v>67</v>
      </c>
      <c r="G24" s="9">
        <v>55</v>
      </c>
      <c r="H24" s="9">
        <v>79.12</v>
      </c>
      <c r="I24" s="14">
        <f t="shared" si="1"/>
        <v>67.06</v>
      </c>
      <c r="J24" s="9">
        <v>3</v>
      </c>
      <c r="K24" s="9" t="s">
        <v>16</v>
      </c>
    </row>
    <row r="25" s="2" customFormat="1" ht="60" customHeight="1" spans="1:11">
      <c r="A25" s="6">
        <v>23</v>
      </c>
      <c r="B25" s="9" t="s">
        <v>68</v>
      </c>
      <c r="C25" s="9">
        <v>202512007</v>
      </c>
      <c r="D25" s="9" t="s">
        <v>69</v>
      </c>
      <c r="E25" s="9" t="s">
        <v>14</v>
      </c>
      <c r="F25" s="9" t="s">
        <v>70</v>
      </c>
      <c r="G25" s="9">
        <v>72</v>
      </c>
      <c r="H25" s="9">
        <v>75.98</v>
      </c>
      <c r="I25" s="14">
        <f t="shared" si="1"/>
        <v>73.99</v>
      </c>
      <c r="J25" s="9">
        <v>2</v>
      </c>
      <c r="K25" s="9" t="s">
        <v>16</v>
      </c>
    </row>
    <row r="26" s="2" customFormat="1" ht="60" customHeight="1" spans="1:11">
      <c r="A26" s="6">
        <v>24</v>
      </c>
      <c r="B26" s="9" t="s">
        <v>68</v>
      </c>
      <c r="C26" s="9">
        <v>202512007</v>
      </c>
      <c r="D26" s="9" t="s">
        <v>71</v>
      </c>
      <c r="E26" s="9" t="s">
        <v>14</v>
      </c>
      <c r="F26" s="9" t="s">
        <v>72</v>
      </c>
      <c r="G26" s="9">
        <v>71</v>
      </c>
      <c r="H26" s="9">
        <v>78.83</v>
      </c>
      <c r="I26" s="14">
        <f t="shared" si="1"/>
        <v>74.915</v>
      </c>
      <c r="J26" s="9">
        <v>1</v>
      </c>
      <c r="K26" s="9" t="s">
        <v>22</v>
      </c>
    </row>
    <row r="27" s="2" customFormat="1" ht="60" customHeight="1" spans="1:11">
      <c r="A27" s="6">
        <v>25</v>
      </c>
      <c r="B27" s="9" t="s">
        <v>68</v>
      </c>
      <c r="C27" s="9">
        <v>202512007</v>
      </c>
      <c r="D27" s="9" t="s">
        <v>73</v>
      </c>
      <c r="E27" s="9" t="s">
        <v>14</v>
      </c>
      <c r="F27" s="9" t="s">
        <v>74</v>
      </c>
      <c r="G27" s="9">
        <v>66.5</v>
      </c>
      <c r="H27" s="9">
        <v>79.76</v>
      </c>
      <c r="I27" s="14">
        <f t="shared" si="1"/>
        <v>73.13</v>
      </c>
      <c r="J27" s="9">
        <v>3</v>
      </c>
      <c r="K27" s="9" t="s">
        <v>16</v>
      </c>
    </row>
    <row r="28" s="2" customFormat="1" ht="60" customHeight="1" spans="1:11">
      <c r="A28" s="6">
        <v>26</v>
      </c>
      <c r="B28" s="6" t="s">
        <v>75</v>
      </c>
      <c r="C28" s="6">
        <v>202512012</v>
      </c>
      <c r="D28" s="6" t="s">
        <v>76</v>
      </c>
      <c r="E28" s="6" t="s">
        <v>14</v>
      </c>
      <c r="F28" s="6" t="s">
        <v>77</v>
      </c>
      <c r="G28" s="9">
        <v>71.5</v>
      </c>
      <c r="H28" s="9">
        <v>82.88</v>
      </c>
      <c r="I28" s="14">
        <f t="shared" si="1"/>
        <v>77.19</v>
      </c>
      <c r="J28" s="9">
        <v>3</v>
      </c>
      <c r="K28" s="9" t="s">
        <v>22</v>
      </c>
    </row>
    <row r="29" s="2" customFormat="1" ht="60" customHeight="1" spans="1:11">
      <c r="A29" s="6">
        <v>27</v>
      </c>
      <c r="B29" s="6" t="s">
        <v>75</v>
      </c>
      <c r="C29" s="6">
        <v>202512012</v>
      </c>
      <c r="D29" s="6" t="s">
        <v>78</v>
      </c>
      <c r="E29" s="6" t="s">
        <v>14</v>
      </c>
      <c r="F29" s="6" t="s">
        <v>79</v>
      </c>
      <c r="G29" s="9">
        <v>83.5</v>
      </c>
      <c r="H29" s="9">
        <v>82.19</v>
      </c>
      <c r="I29" s="14">
        <f t="shared" si="1"/>
        <v>82.845</v>
      </c>
      <c r="J29" s="9">
        <v>1</v>
      </c>
      <c r="K29" s="9" t="s">
        <v>22</v>
      </c>
    </row>
    <row r="30" s="2" customFormat="1" ht="60" customHeight="1" spans="1:11">
      <c r="A30" s="6">
        <v>28</v>
      </c>
      <c r="B30" s="6" t="s">
        <v>75</v>
      </c>
      <c r="C30" s="6">
        <v>202512012</v>
      </c>
      <c r="D30" s="6" t="s">
        <v>80</v>
      </c>
      <c r="E30" s="6" t="s">
        <v>14</v>
      </c>
      <c r="F30" s="6" t="s">
        <v>81</v>
      </c>
      <c r="G30" s="9">
        <v>75</v>
      </c>
      <c r="H30" s="9">
        <v>83.48</v>
      </c>
      <c r="I30" s="14">
        <f t="shared" si="1"/>
        <v>79.24</v>
      </c>
      <c r="J30" s="9">
        <v>2</v>
      </c>
      <c r="K30" s="9" t="s">
        <v>22</v>
      </c>
    </row>
    <row r="31" s="2" customFormat="1" ht="60" customHeight="1" spans="1:11">
      <c r="A31" s="6">
        <v>29</v>
      </c>
      <c r="B31" s="6" t="s">
        <v>82</v>
      </c>
      <c r="C31" s="6">
        <v>202512009</v>
      </c>
      <c r="D31" s="6" t="s">
        <v>83</v>
      </c>
      <c r="E31" s="6" t="s">
        <v>18</v>
      </c>
      <c r="F31" s="6" t="s">
        <v>84</v>
      </c>
      <c r="G31" s="6" t="s">
        <v>44</v>
      </c>
      <c r="H31" s="6">
        <v>79.66</v>
      </c>
      <c r="I31" s="14">
        <f t="shared" ref="I31:I37" si="2">H31</f>
        <v>79.66</v>
      </c>
      <c r="J31" s="6">
        <v>1</v>
      </c>
      <c r="K31" s="6" t="s">
        <v>22</v>
      </c>
    </row>
    <row r="32" s="2" customFormat="1" ht="60" customHeight="1" spans="1:11">
      <c r="A32" s="6">
        <v>30</v>
      </c>
      <c r="B32" s="6" t="s">
        <v>85</v>
      </c>
      <c r="C32" s="6">
        <v>202512010</v>
      </c>
      <c r="D32" s="6" t="s">
        <v>86</v>
      </c>
      <c r="E32" s="6" t="s">
        <v>18</v>
      </c>
      <c r="F32" s="6" t="s">
        <v>87</v>
      </c>
      <c r="G32" s="6" t="s">
        <v>44</v>
      </c>
      <c r="H32" s="6" t="s">
        <v>48</v>
      </c>
      <c r="I32" s="14" t="str">
        <f t="shared" si="2"/>
        <v>放弃</v>
      </c>
      <c r="J32" s="6"/>
      <c r="K32" s="6"/>
    </row>
    <row r="33" s="2" customFormat="1" ht="60" customHeight="1" spans="1:11">
      <c r="A33" s="6">
        <v>31</v>
      </c>
      <c r="B33" s="6" t="s">
        <v>75</v>
      </c>
      <c r="C33" s="6">
        <v>202512011</v>
      </c>
      <c r="D33" s="6" t="s">
        <v>88</v>
      </c>
      <c r="E33" s="6" t="s">
        <v>18</v>
      </c>
      <c r="F33" s="6" t="s">
        <v>89</v>
      </c>
      <c r="G33" s="6" t="s">
        <v>44</v>
      </c>
      <c r="H33" s="6">
        <v>78.15</v>
      </c>
      <c r="I33" s="14">
        <v>78.29</v>
      </c>
      <c r="J33" s="6">
        <v>2</v>
      </c>
      <c r="K33" s="6" t="s">
        <v>16</v>
      </c>
    </row>
    <row r="34" s="2" customFormat="1" ht="60" customHeight="1" spans="1:11">
      <c r="A34" s="6">
        <v>32</v>
      </c>
      <c r="B34" s="6" t="s">
        <v>75</v>
      </c>
      <c r="C34" s="6">
        <v>202512011</v>
      </c>
      <c r="D34" s="6" t="s">
        <v>90</v>
      </c>
      <c r="E34" s="6" t="s">
        <v>18</v>
      </c>
      <c r="F34" s="6" t="s">
        <v>91</v>
      </c>
      <c r="G34" s="6" t="s">
        <v>44</v>
      </c>
      <c r="H34" s="6">
        <v>85.62</v>
      </c>
      <c r="I34" s="14">
        <f t="shared" si="2"/>
        <v>85.62</v>
      </c>
      <c r="J34" s="6">
        <v>1</v>
      </c>
      <c r="K34" s="6" t="s">
        <v>22</v>
      </c>
    </row>
    <row r="35" s="2" customFormat="1" ht="60" customHeight="1" spans="1:11">
      <c r="A35" s="6">
        <v>33</v>
      </c>
      <c r="B35" s="6" t="s">
        <v>92</v>
      </c>
      <c r="C35" s="6">
        <v>202512016</v>
      </c>
      <c r="D35" s="6" t="s">
        <v>93</v>
      </c>
      <c r="E35" s="6" t="s">
        <v>18</v>
      </c>
      <c r="F35" s="6" t="s">
        <v>94</v>
      </c>
      <c r="G35" s="6" t="s">
        <v>44</v>
      </c>
      <c r="H35" s="6">
        <v>81.93</v>
      </c>
      <c r="I35" s="14">
        <f t="shared" si="2"/>
        <v>81.93</v>
      </c>
      <c r="J35" s="6">
        <v>2</v>
      </c>
      <c r="K35" s="6" t="s">
        <v>16</v>
      </c>
    </row>
    <row r="36" s="2" customFormat="1" ht="60" customHeight="1" spans="1:11">
      <c r="A36" s="6">
        <v>34</v>
      </c>
      <c r="B36" s="6" t="s">
        <v>92</v>
      </c>
      <c r="C36" s="6">
        <v>202512016</v>
      </c>
      <c r="D36" s="6" t="s">
        <v>95</v>
      </c>
      <c r="E36" s="6" t="s">
        <v>18</v>
      </c>
      <c r="F36" s="6" t="s">
        <v>96</v>
      </c>
      <c r="G36" s="6" t="s">
        <v>44</v>
      </c>
      <c r="H36" s="6">
        <v>82.59</v>
      </c>
      <c r="I36" s="14">
        <f t="shared" si="2"/>
        <v>82.59</v>
      </c>
      <c r="J36" s="6">
        <v>1</v>
      </c>
      <c r="K36" s="6" t="s">
        <v>22</v>
      </c>
    </row>
    <row r="37" s="2" customFormat="1" ht="48" customHeight="1" spans="1:11">
      <c r="A37" s="6">
        <v>35</v>
      </c>
      <c r="B37" s="6" t="s">
        <v>92</v>
      </c>
      <c r="C37" s="6">
        <v>202512016</v>
      </c>
      <c r="D37" s="6" t="s">
        <v>97</v>
      </c>
      <c r="E37" s="6" t="s">
        <v>18</v>
      </c>
      <c r="F37" s="6" t="s">
        <v>98</v>
      </c>
      <c r="G37" s="6" t="s">
        <v>44</v>
      </c>
      <c r="H37" s="6">
        <v>79.33</v>
      </c>
      <c r="I37" s="14">
        <f t="shared" si="2"/>
        <v>79.33</v>
      </c>
      <c r="J37" s="6">
        <v>3</v>
      </c>
      <c r="K37" s="6" t="s">
        <v>16</v>
      </c>
    </row>
    <row r="38" s="2" customFormat="1" ht="48" customHeight="1" spans="1:11">
      <c r="A38" s="6">
        <v>36</v>
      </c>
      <c r="B38" s="6" t="s">
        <v>99</v>
      </c>
      <c r="C38" s="6">
        <v>202512017</v>
      </c>
      <c r="D38" s="6" t="s">
        <v>100</v>
      </c>
      <c r="E38" s="6" t="s">
        <v>14</v>
      </c>
      <c r="F38" s="6" t="s">
        <v>101</v>
      </c>
      <c r="G38" s="6">
        <v>67.5</v>
      </c>
      <c r="H38" s="6">
        <v>91.22</v>
      </c>
      <c r="I38" s="14">
        <f t="shared" ref="I38:I40" si="3">G38*0.5+H38*0.5</f>
        <v>79.36</v>
      </c>
      <c r="J38" s="6">
        <v>1</v>
      </c>
      <c r="K38" s="6" t="s">
        <v>22</v>
      </c>
    </row>
    <row r="39" s="2" customFormat="1" ht="48" customHeight="1" spans="1:11">
      <c r="A39" s="6">
        <v>37</v>
      </c>
      <c r="B39" s="6" t="s">
        <v>99</v>
      </c>
      <c r="C39" s="6">
        <v>202512017</v>
      </c>
      <c r="D39" s="6" t="s">
        <v>102</v>
      </c>
      <c r="E39" s="6" t="s">
        <v>14</v>
      </c>
      <c r="F39" s="6" t="s">
        <v>103</v>
      </c>
      <c r="G39" s="6">
        <v>63</v>
      </c>
      <c r="H39" s="6">
        <v>85.76</v>
      </c>
      <c r="I39" s="14">
        <f t="shared" si="3"/>
        <v>74.38</v>
      </c>
      <c r="J39" s="6">
        <v>3</v>
      </c>
      <c r="K39" s="6" t="s">
        <v>16</v>
      </c>
    </row>
    <row r="40" s="2" customFormat="1" ht="48" customHeight="1" spans="1:11">
      <c r="A40" s="6">
        <v>38</v>
      </c>
      <c r="B40" s="6" t="s">
        <v>99</v>
      </c>
      <c r="C40" s="6">
        <v>202512017</v>
      </c>
      <c r="D40" s="6" t="s">
        <v>104</v>
      </c>
      <c r="E40" s="6" t="s">
        <v>14</v>
      </c>
      <c r="F40" s="6" t="s">
        <v>105</v>
      </c>
      <c r="G40" s="6">
        <v>65</v>
      </c>
      <c r="H40" s="6">
        <v>90.02</v>
      </c>
      <c r="I40" s="14">
        <f t="shared" si="3"/>
        <v>77.51</v>
      </c>
      <c r="J40" s="6">
        <v>2</v>
      </c>
      <c r="K40" s="6" t="s">
        <v>16</v>
      </c>
    </row>
  </sheetData>
  <protectedRanges>
    <protectedRange sqref="B14:B18" name="区域1_1_1"/>
    <protectedRange sqref="B19" name="区域1_1_4"/>
    <protectedRange sqref="B31:B37" name="区域1_1_1_1"/>
    <protectedRange sqref="B38" name="区域1_1_4_1"/>
  </protectedRanges>
  <mergeCells count="1">
    <mergeCell ref="A1:K1"/>
  </mergeCells>
  <printOptions horizontalCentered="1"/>
  <pageMargins left="0.75" right="0.75" top="1" bottom="1" header="0.5" footer="0.5"/>
  <pageSetup paperSize="9" scale="8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3 "   m a s t e r = " " > < a r r U s e r I d   t i t l e = " :S�W1 _ 1 _ 1 "   r a n g e C r e a t o r = " "   o t h e r s A c c e s s P e r m i s s i o n = " e d i t " / > < a r r U s e r I d   t i t l e = " :S�W1 _ 1 _ 4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_ 1 _ 4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大理州南涧县党政机关单位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 (第二考场)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2025-01-20T05:33:00Z</dcterms:created>
  <cp:lastPrinted>2025-01-22T09:58:00Z</cp:lastPrinted>
  <dcterms:modified xsi:type="dcterms:W3CDTF">2025-01-23T09:05:33Z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ED98D835559146AF88B34BA0B52C9D89</vt:lpwstr>
  </property>
  <property fmtid="{D5CDD505-2E9C-101B-9397-08002B2CF9AE}" pid="3" name="KSOProductBuildVer">
    <vt:lpwstr>2052-11.8.6.8722</vt:lpwstr>
  </property>
</Properties>
</file>