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<sst xmlns="http://schemas.openxmlformats.org/spreadsheetml/2006/main" count="49" uniqueCount="47">
  <si>
    <t>附件</t>
  </si>
  <si>
    <t>2024年遂宁市公开选调事业单位工作人员拟调动人员名单（第二批）</t>
  </si>
  <si>
    <t>序号</t>
  </si>
  <si>
    <t>姓名</t>
  </si>
  <si>
    <t>报考单位</t>
  </si>
  <si>
    <t>职位 编码</t>
  </si>
  <si>
    <t>准考证号</t>
  </si>
  <si>
    <t>现工作单位及职务职级</t>
  </si>
  <si>
    <t>性别</t>
  </si>
  <si>
    <t>出生年月</t>
  </si>
  <si>
    <t>参加工作时间</t>
  </si>
  <si>
    <t>政治面貌</t>
  </si>
  <si>
    <t>学历学位</t>
  </si>
  <si>
    <t>所学专业</t>
  </si>
  <si>
    <t>笔试成绩</t>
  </si>
  <si>
    <t>笔试折合成绩</t>
  </si>
  <si>
    <t>面试成绩</t>
  </si>
  <si>
    <t>面试折合成绩</t>
  </si>
  <si>
    <t>总成绩</t>
  </si>
  <si>
    <t>排名</t>
  </si>
  <si>
    <t>备注</t>
  </si>
  <si>
    <t>包文君</t>
  </si>
  <si>
    <t>遂宁市图书馆</t>
  </si>
  <si>
    <t>08621014</t>
  </si>
  <si>
    <t>2401080100303</t>
  </si>
  <si>
    <t>大英县政务服务和大数据中心</t>
  </si>
  <si>
    <t>女</t>
  </si>
  <si>
    <t>群众</t>
  </si>
  <si>
    <t>研究生工学硕士</t>
  </si>
  <si>
    <t>重庆交通大学水文学及水资源专业</t>
  </si>
  <si>
    <t>向恩立</t>
  </si>
  <si>
    <t>遂宁市文物保护所</t>
  </si>
  <si>
    <t>08621015</t>
  </si>
  <si>
    <t>2401080100312</t>
  </si>
  <si>
    <t>蓬溪县投资服务中心</t>
  </si>
  <si>
    <t>男</t>
  </si>
  <si>
    <t>中共党员</t>
  </si>
  <si>
    <t>大学   历史学学士</t>
  </si>
  <si>
    <t>西华师范大学历史学</t>
  </si>
  <si>
    <t>代朋</t>
  </si>
  <si>
    <t>四川省遂宁市第一中学校</t>
  </si>
  <si>
    <t>08621026</t>
  </si>
  <si>
    <t>2401080100426</t>
  </si>
  <si>
    <t>安岳县护龙初级中学</t>
  </si>
  <si>
    <t>大学   文学学士</t>
  </si>
  <si>
    <t>四川外国语大学成都学院英语专业</t>
  </si>
  <si>
    <t>递补进入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</si>
</sst>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黑体简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color theme="1"/>
      <name val="方正黑体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"/>
  <sheetViews>
    <sheetView tabSelected="1" workbookViewId="0">
      <selection activeCell="T7" sqref="T7"/>
    </sheetView>
  </sheetViews>
  <sheetFormatPr defaultColWidth="10.4833333333333" defaultRowHeight="30" customHeight="1" outlineLevelRow="5"/>
  <cols>
    <col min="1" max="1" width="3.40833333333333" style="3" customWidth="1"/>
    <col min="2" max="2" width="4.99166666666667" style="1" customWidth="1"/>
    <col min="3" max="3" width="12.75" style="1" customWidth="1"/>
    <col min="4" max="4" width="7.725" style="1" customWidth="1"/>
    <col min="5" max="5" width="12.0333333333333" style="1" customWidth="1"/>
    <col min="6" max="6" width="9.76666666666667" style="1" customWidth="1"/>
    <col min="7" max="7" width="2.84166666666667" style="1" customWidth="1"/>
    <col min="8" max="8" width="6.93333333333333" style="1" customWidth="1"/>
    <col min="9" max="9" width="7.39166666666667" style="1" customWidth="1"/>
    <col min="10" max="10" width="7.04166666666667" style="1" customWidth="1"/>
    <col min="11" max="11" width="6.7" style="1" customWidth="1"/>
    <col min="12" max="12" width="9.54166666666667" style="1" customWidth="1"/>
    <col min="13" max="13" width="6.375" style="1" customWidth="1"/>
    <col min="14" max="14" width="5.79166666666667" style="1" customWidth="1"/>
    <col min="15" max="15" width="5.8" style="1" customWidth="1"/>
    <col min="16" max="16" width="6.475" style="1" customWidth="1"/>
    <col min="17" max="17" width="5.56666666666667" style="1" customWidth="1"/>
    <col min="18" max="18" width="2.625" style="3" customWidth="1"/>
    <col min="19" max="19" width="6.5" style="1" customWidth="1"/>
    <col min="20" max="257" width="10.4833333333333" style="1" customWidth="1"/>
    <col min="258" max="16384" width="10.4833333333333" style="1"/>
  </cols>
  <sheetData>
    <row r="1" s="1" customFormat="1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4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="1" customFormat="1" ht="5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43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2" customFormat="1" ht="36" customHeight="1" spans="1:19">
      <c r="A4" s="7">
        <v>1</v>
      </c>
      <c r="B4" s="8" t="s">
        <v>21</v>
      </c>
      <c r="C4" s="9" t="s">
        <v>22</v>
      </c>
      <c r="D4" s="16" t="s">
        <v>23</v>
      </c>
      <c r="E4" s="8" t="s">
        <v>24</v>
      </c>
      <c r="F4" s="10" t="s">
        <v>25</v>
      </c>
      <c r="G4" s="9" t="s">
        <v>26</v>
      </c>
      <c r="H4" s="9">
        <v>1992.09</v>
      </c>
      <c r="I4" s="9">
        <v>2018.09</v>
      </c>
      <c r="J4" s="9" t="s">
        <v>27</v>
      </c>
      <c r="K4" s="9" t="s">
        <v>28</v>
      </c>
      <c r="L4" s="10" t="s">
        <v>29</v>
      </c>
      <c r="M4" s="11">
        <v>67.5</v>
      </c>
      <c r="N4" s="12">
        <f>M4*0.5</f>
        <v>33.75</v>
      </c>
      <c r="O4" s="12">
        <v>77.6</v>
      </c>
      <c r="P4" s="12">
        <f>O4*0.5</f>
        <v>38.8</v>
      </c>
      <c r="Q4" s="12">
        <f>N4+P4</f>
        <v>72.55</v>
      </c>
      <c r="R4" s="7">
        <v>1</v>
      </c>
      <c r="S4" s="7"/>
    </row>
    <row r="5" s="2" customFormat="1" ht="36" customHeight="1" spans="1:19">
      <c r="A5" s="7">
        <v>2</v>
      </c>
      <c r="B5" s="8" t="s">
        <v>30</v>
      </c>
      <c r="C5" s="9" t="s">
        <v>31</v>
      </c>
      <c r="D5" s="16" t="s">
        <v>32</v>
      </c>
      <c r="E5" s="8" t="s">
        <v>33</v>
      </c>
      <c r="F5" s="10" t="s">
        <v>34</v>
      </c>
      <c r="G5" s="9" t="s">
        <v>35</v>
      </c>
      <c r="H5" s="9">
        <v>1994.08</v>
      </c>
      <c r="I5" s="9">
        <v>2018.04</v>
      </c>
      <c r="J5" s="9" t="s">
        <v>36</v>
      </c>
      <c r="K5" s="9" t="s">
        <v>37</v>
      </c>
      <c r="L5" s="10" t="s">
        <v>38</v>
      </c>
      <c r="M5" s="12">
        <v>56</v>
      </c>
      <c r="N5" s="12">
        <f>M5*0.5</f>
        <v>28</v>
      </c>
      <c r="O5" s="12">
        <v>80.4</v>
      </c>
      <c r="P5" s="12">
        <f>O5*0.5</f>
        <v>40.2</v>
      </c>
      <c r="Q5" s="12">
        <f>N5+P5</f>
        <v>68.2</v>
      </c>
      <c r="R5" s="7">
        <v>1</v>
      </c>
      <c r="S5" s="7"/>
    </row>
    <row r="6" s="2" customFormat="1" ht="36" customHeight="1" spans="1:19">
      <c r="A6" s="7">
        <v>3</v>
      </c>
      <c r="B6" s="8" t="s">
        <v>39</v>
      </c>
      <c r="C6" s="9" t="s">
        <v>40</v>
      </c>
      <c r="D6" s="8" t="s">
        <v>41</v>
      </c>
      <c r="E6" s="8" t="s">
        <v>42</v>
      </c>
      <c r="F6" s="10" t="s">
        <v>43</v>
      </c>
      <c r="G6" s="9" t="s">
        <v>26</v>
      </c>
      <c r="H6" s="9">
        <v>1993.05</v>
      </c>
      <c r="I6" s="9">
        <v>2018.09</v>
      </c>
      <c r="J6" s="9" t="s">
        <v>27</v>
      </c>
      <c r="K6" s="9" t="s">
        <v>44</v>
      </c>
      <c r="L6" s="10" t="s">
        <v>45</v>
      </c>
      <c r="M6" s="13">
        <v>42.5</v>
      </c>
      <c r="N6" s="13">
        <v>21.25</v>
      </c>
      <c r="O6" s="13">
        <v>82.8</v>
      </c>
      <c r="P6" s="13">
        <f>O6*0.5</f>
        <v>41.4</v>
      </c>
      <c r="Q6" s="13">
        <f>N6+P6</f>
        <v>62.65</v>
      </c>
      <c r="R6" s="7">
        <v>2</v>
      </c>
      <c r="S6" s="7" t="s">
        <v>46</v>
      </c>
    </row>
  </sheetData>
  <mergeCells count="2">
    <mergeCell ref="A1:Q1"/>
    <mergeCell ref="A2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冉静</dc:creator>
  <cp:lastModifiedBy>冉静</cp:lastModifiedBy>
  <dcterms:created xsi:type="dcterms:W3CDTF">2025-01-27T07:28:00Z</dcterms:created>
  <dcterms:modified xsi:type="dcterms:W3CDTF">2025-02-06T06:42:43Z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