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总成绩排名表" sheetId="7" r:id="rId1"/>
  </sheets>
  <definedNames>
    <definedName name="_xlnm.Print_Titles" localSheetId="0">总成绩排名表!$3:$3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<sst xmlns="http://schemas.openxmlformats.org/spreadsheetml/2006/main" count="43" uniqueCount="35">
  <si>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附件1</t>
  </si>
  <si>
    <t>贵州草海生态建设工程有限公司
招聘工作人员面试成绩、总成绩排名及体检人员名单</t>
  </si>
  <si>
    <t>序号</t>
  </si>
  <si>
    <t>职位
代码</t>
  </si>
  <si>
    <t>招考单位</t>
  </si>
  <si>
    <t>职位名称</t>
  </si>
  <si>
    <t>姓名</t>
  </si>
  <si>
    <t>准考证号</t>
  </si>
  <si>
    <t>笔试
成绩</t>
  </si>
  <si>
    <t>折算后
笔试成绩
（40%）</t>
  </si>
  <si>
    <t>面试
成绩</t>
  </si>
  <si>
    <t>折算后
面试成绩
（60%）</t>
  </si>
  <si>
    <t>总成绩</t>
  </si>
  <si>
    <t>排名</t>
  </si>
  <si>
    <t>是否进入体检</t>
  </si>
  <si>
    <t>备注</t>
  </si>
  <si>
    <t>01</t>
  </si>
  <si>
    <t>贵州草海生态建设工程有限公司</t>
  </si>
  <si>
    <t>工程技术管理员</t>
  </si>
  <si>
    <t>曾德旺</t>
  </si>
  <si>
    <t>是</t>
  </si>
  <si>
    <t>02</t>
  </si>
  <si>
    <t>刘永宣</t>
  </si>
  <si>
    <t>段忠林</t>
  </si>
  <si>
    <t>否</t>
  </si>
  <si>
    <t>浦仕波</t>
  </si>
  <si>
    <t>03</t>
  </si>
  <si>
    <t>安全管理员</t>
  </si>
  <si>
    <t>单大显</t>
  </si>
  <si>
    <t>黄进</t>
  </si>
  <si>
    <t>05</t>
  </si>
  <si>
    <t>造价员</t>
  </si>
  <si>
    <t>杨成华</t>
  </si>
  <si>
    <t>严兵</t>
  </si>
  <si>
    <t>龙尚勇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</si>
</sst>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A2" sqref="A2:N2"/>
    </sheetView>
  </sheetViews>
  <sheetFormatPr defaultColWidth="9" defaultRowHeight="13.5"/>
  <cols>
    <col min="1" max="1" width="5" customWidth="1"/>
    <col min="2" max="2" width="8.5" customWidth="1"/>
    <col min="3" max="3" width="14" customWidth="1"/>
    <col min="4" max="4" width="9.625" customWidth="1"/>
    <col min="5" max="5" width="9.5" customWidth="1"/>
    <col min="6" max="6" width="9.75" customWidth="1"/>
    <col min="8" max="8" width="10.375" customWidth="1"/>
    <col min="10" max="10" width="10.25" customWidth="1"/>
  </cols>
  <sheetData>
    <row r="1" ht="34" customHeight="1" spans="1:2">
      <c r="A1" s="1" t="s">
        <v>0</v>
      </c>
      <c r="B1" s="1"/>
    </row>
    <row r="2" ht="54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.5" spans="1:14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5" t="s">
        <v>13</v>
      </c>
      <c r="M3" s="5" t="s">
        <v>14</v>
      </c>
      <c r="N3" s="4" t="s">
        <v>15</v>
      </c>
    </row>
    <row r="4" ht="55" customHeight="1" spans="1:14">
      <c r="A4" s="6">
        <v>1</v>
      </c>
      <c r="B4" s="7" t="s">
        <v>16</v>
      </c>
      <c r="C4" s="8" t="s">
        <v>17</v>
      </c>
      <c r="D4" s="9" t="s">
        <v>18</v>
      </c>
      <c r="E4" s="7" t="s">
        <v>19</v>
      </c>
      <c r="F4" s="10">
        <v>20250102</v>
      </c>
      <c r="G4" s="11">
        <v>38.5</v>
      </c>
      <c r="H4" s="12">
        <f>G4*0.4</f>
        <v>15.4</v>
      </c>
      <c r="I4" s="24">
        <v>73.73</v>
      </c>
      <c r="J4" s="12">
        <f>I4*0.6</f>
        <v>44.238</v>
      </c>
      <c r="K4" s="12">
        <f>H4+J4</f>
        <v>59.638</v>
      </c>
      <c r="L4" s="25">
        <v>1</v>
      </c>
      <c r="M4" s="6" t="s">
        <v>20</v>
      </c>
      <c r="N4" s="26"/>
    </row>
    <row r="5" ht="55" customHeight="1" spans="1:14">
      <c r="A5" s="6">
        <v>2</v>
      </c>
      <c r="B5" s="13" t="s">
        <v>21</v>
      </c>
      <c r="C5" s="14"/>
      <c r="D5" s="8" t="s">
        <v>18</v>
      </c>
      <c r="E5" s="7" t="s">
        <v>22</v>
      </c>
      <c r="F5" s="15">
        <v>20250105</v>
      </c>
      <c r="G5" s="11">
        <v>53</v>
      </c>
      <c r="H5" s="12">
        <f t="shared" ref="H5:H12" si="0">G5*0.4</f>
        <v>21.2</v>
      </c>
      <c r="I5" s="24">
        <v>69.77</v>
      </c>
      <c r="J5" s="12">
        <f t="shared" ref="J5:J12" si="1">I5*0.6</f>
        <v>41.862</v>
      </c>
      <c r="K5" s="12">
        <f t="shared" ref="K5:K12" si="2">H5+J5</f>
        <v>63.062</v>
      </c>
      <c r="L5" s="25">
        <v>1</v>
      </c>
      <c r="M5" s="6" t="s">
        <v>20</v>
      </c>
      <c r="N5" s="26"/>
    </row>
    <row r="6" ht="55" customHeight="1" spans="1:14">
      <c r="A6" s="6">
        <v>3</v>
      </c>
      <c r="B6" s="16"/>
      <c r="C6" s="14"/>
      <c r="D6" s="14"/>
      <c r="E6" s="7" t="s">
        <v>23</v>
      </c>
      <c r="F6" s="15">
        <v>20250110</v>
      </c>
      <c r="G6" s="11">
        <v>48</v>
      </c>
      <c r="H6" s="12">
        <f t="shared" si="0"/>
        <v>19.2</v>
      </c>
      <c r="I6" s="24">
        <v>69.7</v>
      </c>
      <c r="J6" s="12">
        <f t="shared" si="1"/>
        <v>41.82</v>
      </c>
      <c r="K6" s="12">
        <f t="shared" si="2"/>
        <v>61.02</v>
      </c>
      <c r="L6" s="25">
        <v>2</v>
      </c>
      <c r="M6" s="6" t="s">
        <v>24</v>
      </c>
      <c r="N6" s="26"/>
    </row>
    <row r="7" ht="55" customHeight="1" spans="1:14">
      <c r="A7" s="6">
        <v>4</v>
      </c>
      <c r="B7" s="17"/>
      <c r="C7" s="14"/>
      <c r="D7" s="18"/>
      <c r="E7" s="7" t="s">
        <v>25</v>
      </c>
      <c r="F7" s="15">
        <v>20250106</v>
      </c>
      <c r="G7" s="11">
        <v>46</v>
      </c>
      <c r="H7" s="12">
        <f t="shared" si="0"/>
        <v>18.4</v>
      </c>
      <c r="I7" s="24">
        <v>66.33</v>
      </c>
      <c r="J7" s="12">
        <f t="shared" si="1"/>
        <v>39.798</v>
      </c>
      <c r="K7" s="12">
        <f t="shared" si="2"/>
        <v>58.198</v>
      </c>
      <c r="L7" s="25">
        <v>3</v>
      </c>
      <c r="M7" s="6" t="s">
        <v>24</v>
      </c>
      <c r="N7" s="26"/>
    </row>
    <row r="8" ht="55" customHeight="1" spans="1:14">
      <c r="A8" s="6">
        <v>5</v>
      </c>
      <c r="B8" s="13" t="s">
        <v>26</v>
      </c>
      <c r="C8" s="14"/>
      <c r="D8" s="8" t="s">
        <v>27</v>
      </c>
      <c r="E8" s="7" t="s">
        <v>28</v>
      </c>
      <c r="F8" s="15">
        <v>20250108</v>
      </c>
      <c r="G8" s="11">
        <v>46</v>
      </c>
      <c r="H8" s="12">
        <f t="shared" si="0"/>
        <v>18.4</v>
      </c>
      <c r="I8" s="24">
        <v>79.87</v>
      </c>
      <c r="J8" s="12">
        <f t="shared" si="1"/>
        <v>47.922</v>
      </c>
      <c r="K8" s="12">
        <f t="shared" si="2"/>
        <v>66.322</v>
      </c>
      <c r="L8" s="25">
        <v>1</v>
      </c>
      <c r="M8" s="6" t="s">
        <v>20</v>
      </c>
      <c r="N8" s="26"/>
    </row>
    <row r="9" ht="55" customHeight="1" spans="1:14">
      <c r="A9" s="6">
        <v>6</v>
      </c>
      <c r="B9" s="17"/>
      <c r="C9" s="14"/>
      <c r="D9" s="18"/>
      <c r="E9" s="7" t="s">
        <v>29</v>
      </c>
      <c r="F9" s="15">
        <v>20250110</v>
      </c>
      <c r="G9" s="19">
        <v>43</v>
      </c>
      <c r="H9" s="12">
        <f t="shared" si="0"/>
        <v>17.2</v>
      </c>
      <c r="I9" s="27">
        <v>69.77</v>
      </c>
      <c r="J9" s="12">
        <f t="shared" si="1"/>
        <v>41.862</v>
      </c>
      <c r="K9" s="12">
        <f t="shared" si="2"/>
        <v>59.062</v>
      </c>
      <c r="L9" s="25">
        <v>2</v>
      </c>
      <c r="M9" s="6" t="s">
        <v>24</v>
      </c>
      <c r="N9" s="28"/>
    </row>
    <row r="10" ht="55" customHeight="1" spans="1:14">
      <c r="A10" s="6">
        <v>7</v>
      </c>
      <c r="B10" s="13" t="s">
        <v>30</v>
      </c>
      <c r="C10" s="14"/>
      <c r="D10" s="8" t="s">
        <v>31</v>
      </c>
      <c r="E10" s="7" t="s">
        <v>32</v>
      </c>
      <c r="F10" s="15">
        <v>20250117</v>
      </c>
      <c r="G10" s="19">
        <v>49</v>
      </c>
      <c r="H10" s="12">
        <f t="shared" si="0"/>
        <v>19.6</v>
      </c>
      <c r="I10" s="27">
        <v>72.4</v>
      </c>
      <c r="J10" s="12">
        <f t="shared" si="1"/>
        <v>43.44</v>
      </c>
      <c r="K10" s="12">
        <f t="shared" si="2"/>
        <v>63.04</v>
      </c>
      <c r="L10" s="25">
        <v>1</v>
      </c>
      <c r="M10" s="6" t="s">
        <v>20</v>
      </c>
      <c r="N10" s="28"/>
    </row>
    <row r="11" ht="55" customHeight="1" spans="1:14">
      <c r="A11" s="6">
        <v>8</v>
      </c>
      <c r="B11" s="16"/>
      <c r="C11" s="14"/>
      <c r="D11" s="14"/>
      <c r="E11" s="7" t="s">
        <v>33</v>
      </c>
      <c r="F11" s="15">
        <v>20250115</v>
      </c>
      <c r="G11" s="19">
        <v>44</v>
      </c>
      <c r="H11" s="12">
        <f t="shared" si="0"/>
        <v>17.6</v>
      </c>
      <c r="I11" s="27">
        <v>70.63</v>
      </c>
      <c r="J11" s="12">
        <f t="shared" si="1"/>
        <v>42.378</v>
      </c>
      <c r="K11" s="12">
        <f t="shared" si="2"/>
        <v>59.978</v>
      </c>
      <c r="L11" s="25">
        <v>2</v>
      </c>
      <c r="M11" s="6" t="s">
        <v>24</v>
      </c>
      <c r="N11" s="28"/>
    </row>
    <row r="12" ht="55" customHeight="1" spans="1:14">
      <c r="A12" s="6">
        <v>9</v>
      </c>
      <c r="B12" s="20"/>
      <c r="C12" s="18"/>
      <c r="D12" s="21"/>
      <c r="E12" s="22" t="s">
        <v>34</v>
      </c>
      <c r="F12" s="23">
        <v>20250116</v>
      </c>
      <c r="G12" s="19">
        <v>35.5</v>
      </c>
      <c r="H12" s="12">
        <f t="shared" si="0"/>
        <v>14.2</v>
      </c>
      <c r="I12" s="27">
        <v>67.6</v>
      </c>
      <c r="J12" s="12">
        <f t="shared" si="1"/>
        <v>40.56</v>
      </c>
      <c r="K12" s="12">
        <f t="shared" si="2"/>
        <v>54.76</v>
      </c>
      <c r="L12" s="25">
        <v>3</v>
      </c>
      <c r="M12" s="6" t="s">
        <v>24</v>
      </c>
      <c r="N12" s="28"/>
    </row>
  </sheetData>
  <mergeCells count="9">
    <mergeCell ref="A1:B1"/>
    <mergeCell ref="A2:N2"/>
    <mergeCell ref="B5:B7"/>
    <mergeCell ref="B8:B9"/>
    <mergeCell ref="B10:B12"/>
    <mergeCell ref="C4:C12"/>
    <mergeCell ref="D5:D7"/>
    <mergeCell ref="D8:D9"/>
    <mergeCell ref="D10:D12"/>
  </mergeCells>
  <pageMargins left="0.751388888888889" right="0.751388888888889" top="1" bottom="1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WPS_1561352539</cp:lastModifiedBy>
  <dcterms:created xsi:type="dcterms:W3CDTF">2023-05-12T11:15:00Z</dcterms:created>
  <dcterms:modified xsi:type="dcterms:W3CDTF">2025-02-05T02:08:15Z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F5FF99CD097C4AC19D5EAFDBFDFE61D2_13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