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Sheet1!$A$1:$M$4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<sst xmlns="http://schemas.openxmlformats.org/spreadsheetml/2006/main" count="25" uniqueCount="22">
  <si>
    <t>附件：</t>
  </si>
  <si>
    <t>资中县交通运输局2025年公开招聘聘用制编外人员拟聘用人员名单</t>
  </si>
  <si>
    <t>时间：2025年2月21日</t>
  </si>
  <si>
    <t>序号</t>
  </si>
  <si>
    <t>招聘单位</t>
  </si>
  <si>
    <t>招聘岗位</t>
  </si>
  <si>
    <t>考生编号</t>
  </si>
  <si>
    <t>面试
成绩</t>
  </si>
  <si>
    <t>面试
折合成绩</t>
  </si>
  <si>
    <t>实践操作
成绩</t>
  </si>
  <si>
    <t>实践操作
折合成绩</t>
  </si>
  <si>
    <t>总成绩</t>
  </si>
  <si>
    <t>排名</t>
  </si>
  <si>
    <t>体检
结果</t>
  </si>
  <si>
    <t>考察
结果</t>
  </si>
  <si>
    <t>备注</t>
  </si>
  <si>
    <t>资中县交通运输局</t>
  </si>
  <si>
    <t>驾驶员</t>
  </si>
  <si>
    <t>20250104</t>
  </si>
  <si>
    <t>合格</t>
  </si>
  <si>
    <t>船员</t>
  </si>
  <si>
    <t>20250201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</si>
</sst>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4"/>
      <color theme="1"/>
      <name val="方正小标宋简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微软雅黑"/>
      <charset val="134"/>
    </font>
    <font>
      <sz val="11"/>
      <name val="宋体"/>
      <charset val="134"/>
      <scheme val="major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wrapText="1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"/>
  <sheetViews>
    <sheetView tabSelected="1" workbookViewId="0">
      <selection activeCell="M4" sqref="M4"/>
    </sheetView>
  </sheetViews>
  <sheetFormatPr defaultColWidth="9" defaultRowHeight="13.5" customHeight="1" outlineLevelRow="5"/>
  <cols>
    <col min="1" max="1" width="4.25" style="1" customWidth="1"/>
    <col min="2" max="2" width="26.875" customWidth="1"/>
    <col min="3" max="3" width="19.25" style="2" customWidth="1"/>
    <col min="4" max="4" width="15" customWidth="1"/>
    <col min="5" max="5" width="9.625" customWidth="1"/>
    <col min="6" max="9" width="9.625" style="3" customWidth="1"/>
    <col min="10" max="12" width="9.625" style="1" customWidth="1"/>
    <col min="13" max="13" width="6.625" style="4" customWidth="1"/>
  </cols>
  <sheetData>
    <row r="1" customHeight="1" spans="1:2">
      <c r="A1" s="5" t="s">
        <v>0</v>
      </c>
      <c r="B1" s="5"/>
    </row>
    <row r="2" ht="39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ht="19" customHeight="1" spans="1:13">
      <c r="A3" s="6"/>
      <c r="B3" s="6"/>
      <c r="C3" s="6"/>
      <c r="D3" s="6"/>
      <c r="E3" s="6"/>
      <c r="F3" s="6"/>
      <c r="G3" s="7" t="s">
        <v>2</v>
      </c>
      <c r="H3" s="7"/>
      <c r="I3" s="7"/>
      <c r="J3" s="7"/>
      <c r="K3" s="7"/>
      <c r="L3" s="7"/>
      <c r="M3" s="7"/>
    </row>
    <row r="4" ht="45" customHeight="1" spans="1:13">
      <c r="A4" s="8" t="s">
        <v>3</v>
      </c>
      <c r="B4" s="9" t="s">
        <v>4</v>
      </c>
      <c r="C4" s="10" t="s">
        <v>5</v>
      </c>
      <c r="D4" s="9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8" t="s">
        <v>12</v>
      </c>
      <c r="K4" s="18" t="s">
        <v>13</v>
      </c>
      <c r="L4" s="18" t="s">
        <v>14</v>
      </c>
      <c r="M4" s="18" t="s">
        <v>15</v>
      </c>
    </row>
    <row r="5" ht="19.5" customHeight="1" spans="1:13">
      <c r="A5" s="12">
        <v>1</v>
      </c>
      <c r="B5" s="13" t="s">
        <v>16</v>
      </c>
      <c r="C5" s="14" t="s">
        <v>17</v>
      </c>
      <c r="D5" s="15" t="s">
        <v>18</v>
      </c>
      <c r="E5" s="16">
        <v>84.67</v>
      </c>
      <c r="F5" s="17">
        <f>E5*0.4</f>
        <v>33.868</v>
      </c>
      <c r="G5" s="17">
        <v>92</v>
      </c>
      <c r="H5" s="17">
        <f>G5*0.6</f>
        <v>55.2</v>
      </c>
      <c r="I5" s="17">
        <f>F5+H5</f>
        <v>89.068</v>
      </c>
      <c r="J5" s="16">
        <v>1</v>
      </c>
      <c r="K5" s="16" t="s">
        <v>19</v>
      </c>
      <c r="L5" s="16" t="s">
        <v>19</v>
      </c>
      <c r="M5" s="19"/>
    </row>
    <row r="6" ht="19.5" customHeight="1" spans="1:13">
      <c r="A6" s="12">
        <v>2</v>
      </c>
      <c r="B6" s="13"/>
      <c r="C6" s="14" t="s">
        <v>20</v>
      </c>
      <c r="D6" s="15" t="s">
        <v>21</v>
      </c>
      <c r="E6" s="16">
        <v>72.67</v>
      </c>
      <c r="F6" s="17">
        <f>E6*0.4</f>
        <v>29.068</v>
      </c>
      <c r="G6" s="17">
        <v>85</v>
      </c>
      <c r="H6" s="17">
        <f>G6*0.6</f>
        <v>51</v>
      </c>
      <c r="I6" s="17">
        <f>F6+H6</f>
        <v>80.068</v>
      </c>
      <c r="J6" s="16">
        <v>1</v>
      </c>
      <c r="K6" s="16" t="s">
        <v>19</v>
      </c>
      <c r="L6" s="16" t="s">
        <v>19</v>
      </c>
      <c r="M6" s="19"/>
    </row>
  </sheetData>
  <sortState ref="B4220:Q4338">
    <sortCondition ref="J4220:J4338"/>
  </sortState>
  <mergeCells count="4">
    <mergeCell ref="A1:B1"/>
    <mergeCell ref="A2:M2"/>
    <mergeCell ref="G3:M3"/>
    <mergeCell ref="B5:B6"/>
  </mergeCells>
  <pageMargins left="0.47244094488189" right="0.433070866141732" top="0.47244094488189" bottom="0.47244094488189" header="0.31496062992126" footer="0.31496062992126"/>
  <pageSetup paperSize="9" scale="94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鸭露</cp:lastModifiedBy>
  <dcterms:created xsi:type="dcterms:W3CDTF">2006-09-16T00:00:00Z</dcterms:created>
  <cp:lastPrinted>2024-08-12T03:33:00Z</cp:lastPrinted>
  <dcterms:modified xsi:type="dcterms:W3CDTF">2025-02-21T02:03:13Z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D063023824CF4B148C88DBBA155986DD_13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true</vt:bool>
  </property>
</Properties>
</file>