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公示" sheetId="2" r:id="rId1"/>
    <sheet name="公示 (2)" sheetId="5" r:id="rId2"/>
    <sheet name="Sheet3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<sst xmlns="http://schemas.openxmlformats.org/spreadsheetml/2006/main" count="232" uniqueCount="113">
  <si>
    <t>屏山县农业农村局关于2025年第一次招聘编外用工人员考试总成绩及进入体检人员名单</t>
  </si>
  <si>
    <t>序号</t>
  </si>
  <si>
    <t>报考
岗位</t>
  </si>
  <si>
    <t>准考证号</t>
  </si>
  <si>
    <t>笔试
成绩</t>
  </si>
  <si>
    <t>折合成绩
（50%）</t>
  </si>
  <si>
    <t>面试
成绩</t>
  </si>
  <si>
    <t>总成绩</t>
  </si>
  <si>
    <t>排名</t>
  </si>
  <si>
    <t>是否
进入体检</t>
  </si>
  <si>
    <t>备注</t>
  </si>
  <si>
    <r>
      <rPr>
        <sz val="16"/>
        <color theme="1"/>
        <rFont val="仿宋_GB2312"/>
        <charset val="134"/>
      </rPr>
      <t>工作员</t>
    </r>
    <r>
      <rPr>
        <sz val="16"/>
        <color theme="1"/>
        <rFont val="Times New Roman"/>
        <charset val="134"/>
      </rPr>
      <t>1</t>
    </r>
  </si>
  <si>
    <r>
      <rPr>
        <b/>
        <sz val="16"/>
        <color theme="1"/>
        <rFont val="仿宋_GB2312"/>
        <charset val="134"/>
      </rPr>
      <t>是</t>
    </r>
  </si>
  <si>
    <r>
      <rPr>
        <b/>
        <sz val="16"/>
        <color theme="1"/>
        <rFont val="仿宋_GB2312"/>
        <charset val="134"/>
      </rPr>
      <t>面试缺考</t>
    </r>
  </si>
  <si>
    <t>/</t>
  </si>
  <si>
    <r>
      <rPr>
        <b/>
        <sz val="16"/>
        <color theme="1"/>
        <rFont val="仿宋_GB2312"/>
        <charset val="134"/>
      </rPr>
      <t>笔试缺考</t>
    </r>
  </si>
  <si>
    <r>
      <rPr>
        <sz val="16"/>
        <color theme="1"/>
        <rFont val="仿宋_GB2312"/>
        <charset val="134"/>
      </rPr>
      <t>工作员</t>
    </r>
    <r>
      <rPr>
        <sz val="16"/>
        <color theme="1"/>
        <rFont val="Times New Roman"/>
        <charset val="134"/>
      </rPr>
      <t>2</t>
    </r>
  </si>
  <si>
    <r>
      <rPr>
        <sz val="16"/>
        <color theme="1"/>
        <rFont val="仿宋_GB2312"/>
        <charset val="134"/>
      </rPr>
      <t>工作员</t>
    </r>
    <r>
      <rPr>
        <sz val="16"/>
        <color theme="1"/>
        <rFont val="Times New Roman"/>
        <charset val="134"/>
      </rPr>
      <t>3</t>
    </r>
  </si>
  <si>
    <r>
      <rPr>
        <sz val="16"/>
        <color theme="1"/>
        <rFont val="仿宋_GB2312"/>
        <charset val="134"/>
      </rPr>
      <t>工作员</t>
    </r>
    <r>
      <rPr>
        <sz val="16"/>
        <color theme="1"/>
        <rFont val="Times New Roman"/>
        <charset val="134"/>
      </rPr>
      <t>4</t>
    </r>
  </si>
  <si>
    <t>屏山县农业农村局2025年第一次招聘编外用工人员拟聘用人员情况表</t>
  </si>
  <si>
    <t>报考岗位</t>
  </si>
  <si>
    <r>
      <t>笔试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折合成绩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（</t>
    </r>
    <r>
      <rPr>
        <b/>
        <sz val="16"/>
        <color theme="1"/>
        <rFont val="Times New Roman"/>
        <charset val="134"/>
      </rPr>
      <t>50%</t>
    </r>
    <r>
      <rPr>
        <b/>
        <sz val="16"/>
        <color theme="1"/>
        <rFont val="仿宋"/>
        <charset val="134"/>
      </rPr>
      <t>）</t>
    </r>
  </si>
  <si>
    <r>
      <t>面试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折合成绩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（</t>
    </r>
    <r>
      <rPr>
        <b/>
        <sz val="16"/>
        <color theme="1"/>
        <rFont val="Times New Roman"/>
        <charset val="134"/>
      </rPr>
      <t>50%</t>
    </r>
    <r>
      <rPr>
        <b/>
        <sz val="16"/>
        <color theme="1"/>
        <rFont val="仿宋"/>
        <charset val="134"/>
      </rPr>
      <t>）</t>
    </r>
  </si>
  <si>
    <r>
      <t>岗位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排名</t>
    </r>
  </si>
  <si>
    <t>体检
情况</t>
  </si>
  <si>
    <r>
      <t>是否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仿宋"/>
        <charset val="134"/>
      </rPr>
      <t>聘用</t>
    </r>
  </si>
  <si>
    <t>姓名</t>
  </si>
  <si>
    <t>身份证号</t>
  </si>
  <si>
    <t>性别</t>
  </si>
  <si>
    <r>
      <t>工作员</t>
    </r>
    <r>
      <rPr>
        <sz val="16"/>
        <color theme="1"/>
        <rFont val="Times New Roman"/>
        <charset val="134"/>
      </rPr>
      <t>1</t>
    </r>
  </si>
  <si>
    <t>合格</t>
  </si>
  <si>
    <t>拟聘用</t>
  </si>
  <si>
    <r>
      <t>张</t>
    </r>
    <r>
      <rPr>
        <sz val="16"/>
        <color theme="1"/>
        <rFont val="Times New Roman"/>
        <charset val="134"/>
      </rPr>
      <t>*</t>
    </r>
    <r>
      <rPr>
        <sz val="16"/>
        <color theme="1"/>
        <rFont val="仿宋"/>
        <charset val="134"/>
      </rPr>
      <t>虹</t>
    </r>
  </si>
  <si>
    <t>513427********0022</t>
  </si>
  <si>
    <t>女</t>
  </si>
  <si>
    <r>
      <t>工作员</t>
    </r>
    <r>
      <rPr>
        <sz val="16"/>
        <color theme="1"/>
        <rFont val="Times New Roman"/>
        <charset val="134"/>
      </rPr>
      <t>2</t>
    </r>
  </si>
  <si>
    <r>
      <t>康</t>
    </r>
    <r>
      <rPr>
        <sz val="16"/>
        <color theme="1"/>
        <rFont val="Times New Roman"/>
        <charset val="134"/>
      </rPr>
      <t>*</t>
    </r>
    <r>
      <rPr>
        <sz val="16"/>
        <color theme="1"/>
        <rFont val="仿宋"/>
        <charset val="134"/>
      </rPr>
      <t>强</t>
    </r>
  </si>
  <si>
    <t>511529********5411</t>
  </si>
  <si>
    <t>男</t>
  </si>
  <si>
    <r>
      <t>工作员</t>
    </r>
    <r>
      <rPr>
        <sz val="16"/>
        <color theme="1"/>
        <rFont val="Times New Roman"/>
        <charset val="134"/>
      </rPr>
      <t>3</t>
    </r>
  </si>
  <si>
    <r>
      <t>王</t>
    </r>
    <r>
      <rPr>
        <sz val="16"/>
        <color theme="1"/>
        <rFont val="Times New Roman"/>
        <charset val="134"/>
      </rPr>
      <t>*</t>
    </r>
    <r>
      <rPr>
        <sz val="16"/>
        <color theme="1"/>
        <rFont val="仿宋"/>
        <charset val="134"/>
      </rPr>
      <t>勤</t>
    </r>
  </si>
  <si>
    <t>511529********5629</t>
  </si>
  <si>
    <r>
      <t>工作员</t>
    </r>
    <r>
      <rPr>
        <sz val="16"/>
        <color theme="1"/>
        <rFont val="Times New Roman"/>
        <charset val="134"/>
      </rPr>
      <t>4</t>
    </r>
  </si>
  <si>
    <r>
      <t>王</t>
    </r>
    <r>
      <rPr>
        <sz val="16"/>
        <color theme="1"/>
        <rFont val="Times New Roman"/>
        <charset val="134"/>
      </rPr>
      <t>*</t>
    </r>
    <r>
      <rPr>
        <sz val="16"/>
        <color theme="1"/>
        <rFont val="仿宋"/>
        <charset val="134"/>
      </rPr>
      <t>乾</t>
    </r>
  </si>
  <si>
    <t>511529********0617</t>
  </si>
  <si>
    <t>岗位</t>
  </si>
  <si>
    <t>笔试排名</t>
  </si>
  <si>
    <t>笔试成绩</t>
  </si>
  <si>
    <t>面试成绩</t>
  </si>
  <si>
    <t>张月虹</t>
  </si>
  <si>
    <t>513427199105060022</t>
  </si>
  <si>
    <r>
      <rPr>
        <sz val="16"/>
        <color theme="1"/>
        <rFont val="宋体"/>
        <charset val="134"/>
      </rPr>
      <t>工作员</t>
    </r>
    <r>
      <rPr>
        <sz val="16"/>
        <color theme="1"/>
        <rFont val="Times New Roman"/>
        <charset val="134"/>
      </rPr>
      <t>1</t>
    </r>
  </si>
  <si>
    <t>江庭希</t>
  </si>
  <si>
    <t>511529199101022519</t>
  </si>
  <si>
    <t>黄宏生</t>
  </si>
  <si>
    <t>511529200007193114</t>
  </si>
  <si>
    <t>陈巧</t>
  </si>
  <si>
    <t>511521200108077824</t>
  </si>
  <si>
    <t>李红</t>
  </si>
  <si>
    <t>532131199104210528</t>
  </si>
  <si>
    <t>郭元玲</t>
  </si>
  <si>
    <t>511529199210131167</t>
  </si>
  <si>
    <t>沈亲</t>
  </si>
  <si>
    <t>511529199509094647</t>
  </si>
  <si>
    <t>缺考</t>
  </si>
  <si>
    <t>康兴强</t>
  </si>
  <si>
    <t>511529199211025411</t>
  </si>
  <si>
    <r>
      <rPr>
        <sz val="16"/>
        <color theme="1"/>
        <rFont val="宋体"/>
        <charset val="134"/>
      </rPr>
      <t>工作员</t>
    </r>
    <r>
      <rPr>
        <sz val="16"/>
        <color theme="1"/>
        <rFont val="Times New Roman"/>
        <charset val="134"/>
      </rPr>
      <t>2</t>
    </r>
  </si>
  <si>
    <t>刘晔沁</t>
  </si>
  <si>
    <t>511521200110216125</t>
  </si>
  <si>
    <t>胡森林</t>
  </si>
  <si>
    <t>511521199808186639</t>
  </si>
  <si>
    <t>薛德彬</t>
  </si>
  <si>
    <t>511521199607167132</t>
  </si>
  <si>
    <t>柯西林</t>
  </si>
  <si>
    <t>51052119941125003X</t>
  </si>
  <si>
    <t>洪健</t>
  </si>
  <si>
    <t>511502199411047033</t>
  </si>
  <si>
    <t>王亚勤</t>
  </si>
  <si>
    <t>511529199201295629</t>
  </si>
  <si>
    <r>
      <rPr>
        <sz val="16"/>
        <color theme="1"/>
        <rFont val="宋体"/>
        <charset val="134"/>
      </rPr>
      <t>工作员</t>
    </r>
    <r>
      <rPr>
        <sz val="16"/>
        <color theme="1"/>
        <rFont val="Times New Roman"/>
        <charset val="134"/>
      </rPr>
      <t>3</t>
    </r>
  </si>
  <si>
    <t>蔡海林</t>
  </si>
  <si>
    <t>511529200010155821</t>
  </si>
  <si>
    <t>王强惠</t>
  </si>
  <si>
    <t>511529199812215624</t>
  </si>
  <si>
    <t>吕莎</t>
  </si>
  <si>
    <t>511529199111143701</t>
  </si>
  <si>
    <t>高洁</t>
  </si>
  <si>
    <t>511002200208312821</t>
  </si>
  <si>
    <t>王伟乾</t>
  </si>
  <si>
    <t>511529199801210617</t>
  </si>
  <si>
    <r>
      <rPr>
        <sz val="16"/>
        <color theme="1"/>
        <rFont val="宋体"/>
        <charset val="134"/>
      </rPr>
      <t>工作员</t>
    </r>
    <r>
      <rPr>
        <sz val="16"/>
        <color theme="1"/>
        <rFont val="Times New Roman"/>
        <charset val="134"/>
      </rPr>
      <t>4</t>
    </r>
  </si>
  <si>
    <t>肖楠</t>
  </si>
  <si>
    <t>511521199906016625</t>
  </si>
  <si>
    <t>宛霞</t>
  </si>
  <si>
    <t>511529198607203902</t>
  </si>
  <si>
    <t>陈文艳</t>
  </si>
  <si>
    <t>511521200004167147</t>
  </si>
  <si>
    <t>陈燕</t>
  </si>
  <si>
    <t>51152919890703002X</t>
  </si>
  <si>
    <t>刘丽</t>
  </si>
  <si>
    <t>511527200107104024</t>
  </si>
  <si>
    <t>参考
情况</t>
  </si>
  <si>
    <t>是否进面</t>
  </si>
  <si>
    <t>面试签序</t>
  </si>
  <si>
    <t>面试排名</t>
  </si>
  <si>
    <t>总分</t>
  </si>
  <si>
    <t>总分排名</t>
  </si>
  <si>
    <t>工作员1</t>
  </si>
  <si>
    <t>面试缺考</t>
  </si>
  <si>
    <t>工作员2</t>
  </si>
  <si>
    <t>工作员3</t>
  </si>
  <si>
    <t>工作员4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</si>
</sst>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24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5" sqref="F5:H5"/>
    </sheetView>
  </sheetViews>
  <sheetFormatPr defaultColWidth="9" defaultRowHeight="13.5"/>
  <cols>
    <col min="1" max="1" width="8.75" style="28" customWidth="1"/>
    <col min="2" max="2" width="11.625" style="28" customWidth="1"/>
    <col min="3" max="3" width="26.125" style="29" customWidth="1"/>
    <col min="4" max="4" width="15.25" style="28" customWidth="1"/>
    <col min="5" max="5" width="16.125" style="28" customWidth="1"/>
    <col min="6" max="6" width="11.875" style="28" customWidth="1"/>
    <col min="7" max="7" width="15.75" style="28" customWidth="1"/>
    <col min="8" max="8" width="11.625" style="28"/>
    <col min="9" max="9" width="6.75" style="28" customWidth="1"/>
    <col min="10" max="10" width="13.625" style="28" customWidth="1"/>
    <col min="11" max="11" width="19.125" style="28" customWidth="1"/>
    <col min="12" max="16384" width="9" style="28"/>
  </cols>
  <sheetData>
    <row r="1" ht="63" customHeight="1" spans="1:11">
      <c r="A1" s="38" t="s">
        <v>0</v>
      </c>
      <c r="B1" s="38"/>
      <c r="C1" s="39"/>
      <c r="D1" s="38"/>
      <c r="E1" s="38"/>
      <c r="F1" s="38"/>
      <c r="G1" s="38"/>
      <c r="H1" s="38"/>
      <c r="I1" s="38"/>
      <c r="J1" s="38"/>
      <c r="K1" s="38"/>
    </row>
    <row r="2" s="28" customFormat="1" ht="57" customHeight="1" spans="1:11">
      <c r="A2" s="40" t="s">
        <v>1</v>
      </c>
      <c r="B2" s="41" t="s">
        <v>2</v>
      </c>
      <c r="C2" s="42" t="s">
        <v>3</v>
      </c>
      <c r="D2" s="41" t="s">
        <v>4</v>
      </c>
      <c r="E2" s="41" t="s">
        <v>5</v>
      </c>
      <c r="F2" s="41" t="s">
        <v>6</v>
      </c>
      <c r="G2" s="41" t="s">
        <v>5</v>
      </c>
      <c r="H2" s="40" t="s">
        <v>7</v>
      </c>
      <c r="I2" s="40" t="s">
        <v>8</v>
      </c>
      <c r="J2" s="41" t="s">
        <v>9</v>
      </c>
      <c r="K2" s="40" t="s">
        <v>10</v>
      </c>
    </row>
    <row r="3" ht="30" customHeight="1" spans="1:11">
      <c r="A3" s="43">
        <v>1</v>
      </c>
      <c r="B3" s="43" t="s">
        <v>11</v>
      </c>
      <c r="C3" s="44">
        <v>511502202501101</v>
      </c>
      <c r="D3" s="45">
        <v>68</v>
      </c>
      <c r="E3" s="45">
        <f>D3*0.5</f>
        <v>34</v>
      </c>
      <c r="F3" s="45">
        <v>78.44</v>
      </c>
      <c r="G3" s="45">
        <f>F3*0.5</f>
        <v>39.22</v>
      </c>
      <c r="H3" s="45">
        <f>E3+G3</f>
        <v>73.22</v>
      </c>
      <c r="I3" s="45">
        <v>1</v>
      </c>
      <c r="J3" s="45" t="s">
        <v>12</v>
      </c>
      <c r="K3" s="45"/>
    </row>
    <row r="4" ht="30" customHeight="1" spans="1:11">
      <c r="A4" s="43">
        <v>2</v>
      </c>
      <c r="B4" s="43" t="s">
        <v>11</v>
      </c>
      <c r="C4" s="44">
        <v>511502202501106</v>
      </c>
      <c r="D4" s="45">
        <v>58.5</v>
      </c>
      <c r="E4" s="45">
        <f>D4*0.5</f>
        <v>29.25</v>
      </c>
      <c r="F4" s="45">
        <v>72.14</v>
      </c>
      <c r="G4" s="45">
        <f>F4*0.5</f>
        <v>36.07</v>
      </c>
      <c r="H4" s="45">
        <f>E4+G4</f>
        <v>65.32</v>
      </c>
      <c r="I4" s="45">
        <v>2</v>
      </c>
      <c r="J4" s="45"/>
      <c r="K4" s="45"/>
    </row>
    <row r="5" ht="30" customHeight="1" spans="1:11">
      <c r="A5" s="43">
        <v>3</v>
      </c>
      <c r="B5" s="43" t="s">
        <v>11</v>
      </c>
      <c r="C5" s="44">
        <v>511502202501103</v>
      </c>
      <c r="D5" s="45">
        <v>61</v>
      </c>
      <c r="E5" s="45">
        <f>D5*0.5</f>
        <v>30.5</v>
      </c>
      <c r="F5" s="45" t="s">
        <v>13</v>
      </c>
      <c r="G5" s="45"/>
      <c r="H5" s="45"/>
      <c r="I5" s="45"/>
      <c r="J5" s="45"/>
      <c r="K5" s="45"/>
    </row>
    <row r="6" ht="30" customHeight="1" spans="1:11">
      <c r="A6" s="43">
        <v>4</v>
      </c>
      <c r="B6" s="43" t="s">
        <v>11</v>
      </c>
      <c r="C6" s="44">
        <v>511502202501104</v>
      </c>
      <c r="D6" s="45">
        <v>52.5</v>
      </c>
      <c r="E6" s="45">
        <f t="shared" ref="E4:E24" si="0">D6*0.5</f>
        <v>26.25</v>
      </c>
      <c r="F6" s="45" t="s">
        <v>14</v>
      </c>
      <c r="G6" s="45"/>
      <c r="H6" s="45"/>
      <c r="I6" s="45"/>
      <c r="J6" s="45"/>
      <c r="K6" s="45"/>
    </row>
    <row r="7" ht="30" customHeight="1" spans="1:11">
      <c r="A7" s="43">
        <v>5</v>
      </c>
      <c r="B7" s="43" t="s">
        <v>11</v>
      </c>
      <c r="C7" s="44">
        <v>511502202501102</v>
      </c>
      <c r="D7" s="45">
        <v>51</v>
      </c>
      <c r="E7" s="45">
        <f t="shared" si="0"/>
        <v>25.5</v>
      </c>
      <c r="F7" s="45" t="s">
        <v>14</v>
      </c>
      <c r="G7" s="45"/>
      <c r="H7" s="45"/>
      <c r="I7" s="45"/>
      <c r="J7" s="45"/>
      <c r="K7" s="45"/>
    </row>
    <row r="8" ht="30" customHeight="1" spans="1:11">
      <c r="A8" s="43">
        <v>6</v>
      </c>
      <c r="B8" s="43" t="s">
        <v>11</v>
      </c>
      <c r="C8" s="44">
        <v>511502202501107</v>
      </c>
      <c r="D8" s="45">
        <v>48</v>
      </c>
      <c r="E8" s="45">
        <f t="shared" si="0"/>
        <v>24</v>
      </c>
      <c r="F8" s="45" t="s">
        <v>14</v>
      </c>
      <c r="G8" s="45"/>
      <c r="H8" s="45"/>
      <c r="I8" s="45"/>
      <c r="J8" s="45"/>
      <c r="K8" s="45"/>
    </row>
    <row r="9" ht="30" customHeight="1" spans="1:11">
      <c r="A9" s="43">
        <v>7</v>
      </c>
      <c r="B9" s="43" t="s">
        <v>11</v>
      </c>
      <c r="C9" s="44">
        <v>511502202501105</v>
      </c>
      <c r="D9" s="45" t="s">
        <v>15</v>
      </c>
      <c r="E9" s="45"/>
      <c r="F9" s="45"/>
      <c r="G9" s="45"/>
      <c r="H9" s="45"/>
      <c r="I9" s="45"/>
      <c r="J9" s="45"/>
      <c r="K9" s="45"/>
    </row>
    <row r="10" ht="30" customHeight="1" spans="1:11">
      <c r="A10" s="46">
        <v>8</v>
      </c>
      <c r="B10" s="46" t="s">
        <v>16</v>
      </c>
      <c r="C10" s="47">
        <v>511502202501201</v>
      </c>
      <c r="D10" s="48">
        <v>65.5</v>
      </c>
      <c r="E10" s="48">
        <f t="shared" si="0"/>
        <v>32.75</v>
      </c>
      <c r="F10" s="48">
        <v>79.28</v>
      </c>
      <c r="G10" s="48">
        <f>F10*0.5</f>
        <v>39.64</v>
      </c>
      <c r="H10" s="48">
        <f>E10+G10</f>
        <v>72.39</v>
      </c>
      <c r="I10" s="48">
        <v>1</v>
      </c>
      <c r="J10" s="48" t="s">
        <v>12</v>
      </c>
      <c r="K10" s="48"/>
    </row>
    <row r="11" ht="30" customHeight="1" spans="1:11">
      <c r="A11" s="46">
        <v>9</v>
      </c>
      <c r="B11" s="46" t="s">
        <v>16</v>
      </c>
      <c r="C11" s="47">
        <v>511502202501204</v>
      </c>
      <c r="D11" s="48">
        <v>58.5</v>
      </c>
      <c r="E11" s="48">
        <f t="shared" si="0"/>
        <v>29.25</v>
      </c>
      <c r="F11" s="48">
        <v>75.54</v>
      </c>
      <c r="G11" s="48">
        <f>F11*0.5</f>
        <v>37.77</v>
      </c>
      <c r="H11" s="48">
        <f>E11+G11</f>
        <v>67.02</v>
      </c>
      <c r="I11" s="48">
        <v>2</v>
      </c>
      <c r="J11" s="48"/>
      <c r="K11" s="48"/>
    </row>
    <row r="12" ht="30" customHeight="1" spans="1:11">
      <c r="A12" s="46">
        <v>10</v>
      </c>
      <c r="B12" s="46" t="s">
        <v>16</v>
      </c>
      <c r="C12" s="47">
        <v>511502202501202</v>
      </c>
      <c r="D12" s="48">
        <v>59</v>
      </c>
      <c r="E12" s="48">
        <f t="shared" si="0"/>
        <v>29.5</v>
      </c>
      <c r="F12" s="48">
        <v>71.1</v>
      </c>
      <c r="G12" s="48">
        <f>F12*0.5</f>
        <v>35.55</v>
      </c>
      <c r="H12" s="48">
        <f>E12+G12</f>
        <v>65.05</v>
      </c>
      <c r="I12" s="48">
        <v>3</v>
      </c>
      <c r="J12" s="48"/>
      <c r="K12" s="48"/>
    </row>
    <row r="13" ht="30" customHeight="1" spans="1:11">
      <c r="A13" s="46">
        <v>11</v>
      </c>
      <c r="B13" s="46" t="s">
        <v>16</v>
      </c>
      <c r="C13" s="47">
        <v>511502202501206</v>
      </c>
      <c r="D13" s="48">
        <v>54.5</v>
      </c>
      <c r="E13" s="48">
        <f t="shared" si="0"/>
        <v>27.25</v>
      </c>
      <c r="F13" s="48" t="s">
        <v>14</v>
      </c>
      <c r="G13" s="48"/>
      <c r="H13" s="48"/>
      <c r="I13" s="48"/>
      <c r="J13" s="48"/>
      <c r="K13" s="48"/>
    </row>
    <row r="14" ht="30" customHeight="1" spans="1:11">
      <c r="A14" s="46">
        <v>12</v>
      </c>
      <c r="B14" s="46" t="s">
        <v>16</v>
      </c>
      <c r="C14" s="47">
        <v>511502202501203</v>
      </c>
      <c r="D14" s="48" t="s">
        <v>15</v>
      </c>
      <c r="E14" s="48"/>
      <c r="F14" s="48"/>
      <c r="G14" s="48"/>
      <c r="H14" s="48"/>
      <c r="I14" s="48"/>
      <c r="J14" s="48"/>
      <c r="K14" s="48"/>
    </row>
    <row r="15" ht="30" customHeight="1" spans="1:11">
      <c r="A15" s="46">
        <v>13</v>
      </c>
      <c r="B15" s="46" t="s">
        <v>16</v>
      </c>
      <c r="C15" s="47">
        <v>511502202501205</v>
      </c>
      <c r="D15" s="48" t="s">
        <v>15</v>
      </c>
      <c r="E15" s="48"/>
      <c r="F15" s="48"/>
      <c r="G15" s="48"/>
      <c r="H15" s="48"/>
      <c r="I15" s="48"/>
      <c r="J15" s="48"/>
      <c r="K15" s="48"/>
    </row>
    <row r="16" ht="30" customHeight="1" spans="1:11">
      <c r="A16" s="49">
        <v>14</v>
      </c>
      <c r="B16" s="49" t="s">
        <v>17</v>
      </c>
      <c r="C16" s="50">
        <v>511502202501302</v>
      </c>
      <c r="D16" s="51">
        <v>57.5</v>
      </c>
      <c r="E16" s="51">
        <f t="shared" si="0"/>
        <v>28.75</v>
      </c>
      <c r="F16" s="51">
        <v>74.5</v>
      </c>
      <c r="G16" s="51">
        <f>F16*0.5</f>
        <v>37.25</v>
      </c>
      <c r="H16" s="51">
        <f>E16+G16</f>
        <v>66</v>
      </c>
      <c r="I16" s="51">
        <v>1</v>
      </c>
      <c r="J16" s="51" t="s">
        <v>12</v>
      </c>
      <c r="K16" s="51"/>
    </row>
    <row r="17" ht="30" customHeight="1" spans="1:11">
      <c r="A17" s="49">
        <v>15</v>
      </c>
      <c r="B17" s="49" t="s">
        <v>17</v>
      </c>
      <c r="C17" s="50">
        <v>511502202501301</v>
      </c>
      <c r="D17" s="51">
        <v>56.5</v>
      </c>
      <c r="E17" s="51">
        <f t="shared" si="0"/>
        <v>28.25</v>
      </c>
      <c r="F17" s="51">
        <v>74.4</v>
      </c>
      <c r="G17" s="51">
        <f>F17*0.5</f>
        <v>37.2</v>
      </c>
      <c r="H17" s="51">
        <f>E17+G17</f>
        <v>65.45</v>
      </c>
      <c r="I17" s="51">
        <v>2</v>
      </c>
      <c r="J17" s="51"/>
      <c r="K17" s="51"/>
    </row>
    <row r="18" ht="30" customHeight="1" spans="1:11">
      <c r="A18" s="49">
        <v>16</v>
      </c>
      <c r="B18" s="49" t="s">
        <v>17</v>
      </c>
      <c r="C18" s="50">
        <v>511502202501304</v>
      </c>
      <c r="D18" s="51">
        <v>45</v>
      </c>
      <c r="E18" s="51">
        <f t="shared" si="0"/>
        <v>22.5</v>
      </c>
      <c r="F18" s="51" t="s">
        <v>13</v>
      </c>
      <c r="G18" s="51"/>
      <c r="H18" s="51"/>
      <c r="I18" s="51"/>
      <c r="J18" s="51"/>
      <c r="K18" s="51"/>
    </row>
    <row r="19" ht="30" customHeight="1" spans="1:11">
      <c r="A19" s="49">
        <v>17</v>
      </c>
      <c r="B19" s="49" t="s">
        <v>17</v>
      </c>
      <c r="C19" s="50">
        <v>511502202501303</v>
      </c>
      <c r="D19" s="51">
        <v>42</v>
      </c>
      <c r="E19" s="51">
        <f t="shared" si="0"/>
        <v>21</v>
      </c>
      <c r="F19" s="51" t="s">
        <v>14</v>
      </c>
      <c r="G19" s="51"/>
      <c r="H19" s="51"/>
      <c r="I19" s="51"/>
      <c r="J19" s="51"/>
      <c r="K19" s="51"/>
    </row>
    <row r="20" ht="30" customHeight="1" spans="1:11">
      <c r="A20" s="49">
        <v>18</v>
      </c>
      <c r="B20" s="49" t="s">
        <v>17</v>
      </c>
      <c r="C20" s="50">
        <v>511502202501305</v>
      </c>
      <c r="D20" s="51" t="s">
        <v>15</v>
      </c>
      <c r="E20" s="51"/>
      <c r="F20" s="51"/>
      <c r="G20" s="51"/>
      <c r="H20" s="51"/>
      <c r="I20" s="51"/>
      <c r="J20" s="51"/>
      <c r="K20" s="51"/>
    </row>
    <row r="21" ht="30" customHeight="1" spans="1:11">
      <c r="A21" s="52">
        <v>19</v>
      </c>
      <c r="B21" s="52" t="s">
        <v>18</v>
      </c>
      <c r="C21" s="53">
        <v>511502202501401</v>
      </c>
      <c r="D21" s="54">
        <v>57.5</v>
      </c>
      <c r="E21" s="54">
        <f t="shared" si="0"/>
        <v>28.75</v>
      </c>
      <c r="F21" s="54">
        <v>75.32</v>
      </c>
      <c r="G21" s="54">
        <f>F21*0.5</f>
        <v>37.66</v>
      </c>
      <c r="H21" s="54">
        <f>E21+G21</f>
        <v>66.41</v>
      </c>
      <c r="I21" s="54">
        <v>1</v>
      </c>
      <c r="J21" s="54" t="s">
        <v>12</v>
      </c>
      <c r="K21" s="54"/>
    </row>
    <row r="22" ht="20.25" spans="1:11">
      <c r="A22" s="52">
        <v>20</v>
      </c>
      <c r="B22" s="52" t="s">
        <v>18</v>
      </c>
      <c r="C22" s="53">
        <v>511502202501406</v>
      </c>
      <c r="D22" s="52">
        <v>54.5</v>
      </c>
      <c r="E22" s="54">
        <f t="shared" si="0"/>
        <v>27.25</v>
      </c>
      <c r="F22" s="52">
        <v>77.68</v>
      </c>
      <c r="G22" s="54">
        <f>F22*0.5</f>
        <v>38.84</v>
      </c>
      <c r="H22" s="54">
        <f>E22+G22</f>
        <v>66.09</v>
      </c>
      <c r="I22" s="52">
        <v>2</v>
      </c>
      <c r="J22" s="52"/>
      <c r="K22" s="52"/>
    </row>
    <row r="23" ht="20.25" spans="1:11">
      <c r="A23" s="52">
        <v>21</v>
      </c>
      <c r="B23" s="52" t="s">
        <v>18</v>
      </c>
      <c r="C23" s="53">
        <v>511502202501402</v>
      </c>
      <c r="D23" s="52">
        <v>52</v>
      </c>
      <c r="E23" s="54">
        <f t="shared" si="0"/>
        <v>26</v>
      </c>
      <c r="F23" s="52">
        <v>78.18</v>
      </c>
      <c r="G23" s="54">
        <f>F23*0.5</f>
        <v>39.09</v>
      </c>
      <c r="H23" s="54">
        <f>E23+G23</f>
        <v>65.09</v>
      </c>
      <c r="I23" s="52">
        <v>3</v>
      </c>
      <c r="J23" s="52"/>
      <c r="K23" s="52"/>
    </row>
    <row r="24" ht="20.25" spans="1:11">
      <c r="A24" s="52">
        <v>22</v>
      </c>
      <c r="B24" s="52" t="s">
        <v>18</v>
      </c>
      <c r="C24" s="53">
        <v>511502202501403</v>
      </c>
      <c r="D24" s="52">
        <v>46</v>
      </c>
      <c r="E24" s="54">
        <f t="shared" si="0"/>
        <v>23</v>
      </c>
      <c r="F24" s="55" t="s">
        <v>14</v>
      </c>
      <c r="G24" s="54"/>
      <c r="H24" s="54"/>
      <c r="I24" s="52"/>
      <c r="J24" s="52"/>
      <c r="K24" s="52"/>
    </row>
    <row r="25" ht="20.25" spans="1:11">
      <c r="A25" s="52">
        <v>23</v>
      </c>
      <c r="B25" s="52" t="s">
        <v>18</v>
      </c>
      <c r="C25" s="53">
        <v>511502202501405</v>
      </c>
      <c r="D25" s="54" t="s">
        <v>15</v>
      </c>
      <c r="E25" s="54"/>
      <c r="F25" s="54"/>
      <c r="G25" s="54"/>
      <c r="H25" s="54"/>
      <c r="I25" s="52"/>
      <c r="J25" s="52"/>
      <c r="K25" s="52"/>
    </row>
    <row r="26" ht="20.25" spans="1:11">
      <c r="A26" s="52">
        <v>24</v>
      </c>
      <c r="B26" s="52" t="s">
        <v>18</v>
      </c>
      <c r="C26" s="53">
        <v>511502202501404</v>
      </c>
      <c r="D26" s="54" t="s">
        <v>15</v>
      </c>
      <c r="E26" s="54"/>
      <c r="F26" s="54"/>
      <c r="G26" s="54"/>
      <c r="H26" s="54"/>
      <c r="I26" s="52"/>
      <c r="J26" s="52"/>
      <c r="K26" s="52"/>
    </row>
  </sheetData>
  <sortState ref="B3:H26">
    <sortCondition ref="B3:B26"/>
    <sortCondition ref="H3:H26" descending="1"/>
  </sortState>
  <mergeCells count="15">
    <mergeCell ref="A1:K1"/>
    <mergeCell ref="F5:H5"/>
    <mergeCell ref="F6:H6"/>
    <mergeCell ref="F7:H7"/>
    <mergeCell ref="F8:H8"/>
    <mergeCell ref="D9:H9"/>
    <mergeCell ref="F13:H13"/>
    <mergeCell ref="D14:H14"/>
    <mergeCell ref="D15:H15"/>
    <mergeCell ref="F18:H18"/>
    <mergeCell ref="F19:H19"/>
    <mergeCell ref="D20:H20"/>
    <mergeCell ref="F24:H24"/>
    <mergeCell ref="D25:H25"/>
    <mergeCell ref="D26:H26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F11" sqref="F11"/>
    </sheetView>
  </sheetViews>
  <sheetFormatPr defaultColWidth="9" defaultRowHeight="13.5" outlineLevelRow="5"/>
  <cols>
    <col min="1" max="1" width="6.625" style="28" customWidth="1"/>
    <col min="2" max="2" width="13.125" style="28" customWidth="1"/>
    <col min="3" max="3" width="24.875" style="29" customWidth="1"/>
    <col min="4" max="4" width="15" style="28" customWidth="1"/>
    <col min="5" max="5" width="16.25" style="28" customWidth="1"/>
    <col min="6" max="6" width="11.875" style="28" customWidth="1"/>
    <col min="7" max="7" width="8.125" style="28" customWidth="1"/>
    <col min="8" max="8" width="11.875" style="28" customWidth="1"/>
    <col min="9" max="9" width="11.625" style="28"/>
    <col min="10" max="10" width="12.125" style="28" customWidth="1"/>
    <col min="11" max="11" width="27" style="28" customWidth="1"/>
    <col min="12" max="12" width="16.625" style="28" customWidth="1"/>
    <col min="13" max="16384" width="9" style="28"/>
  </cols>
  <sheetData>
    <row r="1" ht="63" customHeight="1" spans="1:12">
      <c r="A1" s="30" t="s">
        <v>19</v>
      </c>
      <c r="B1" s="30"/>
      <c r="C1" s="31"/>
      <c r="D1" s="30"/>
      <c r="E1" s="30"/>
      <c r="F1" s="30"/>
      <c r="G1" s="30"/>
      <c r="H1" s="30"/>
      <c r="I1" s="30"/>
      <c r="J1" s="30"/>
      <c r="K1" s="30"/>
      <c r="L1" s="30"/>
    </row>
    <row r="2" s="28" customFormat="1" ht="65" customHeight="1" spans="1:12">
      <c r="A2" s="32" t="s">
        <v>1</v>
      </c>
      <c r="B2" s="32" t="s">
        <v>20</v>
      </c>
      <c r="C2" s="33" t="s">
        <v>3</v>
      </c>
      <c r="D2" s="34" t="s">
        <v>21</v>
      </c>
      <c r="E2" s="34" t="s">
        <v>22</v>
      </c>
      <c r="F2" s="32" t="s">
        <v>7</v>
      </c>
      <c r="G2" s="34" t="s">
        <v>23</v>
      </c>
      <c r="H2" s="34" t="s">
        <v>24</v>
      </c>
      <c r="I2" s="34" t="s">
        <v>25</v>
      </c>
      <c r="J2" s="32" t="s">
        <v>26</v>
      </c>
      <c r="K2" s="32" t="s">
        <v>27</v>
      </c>
      <c r="L2" s="32" t="s">
        <v>28</v>
      </c>
    </row>
    <row r="3" ht="30" customHeight="1" spans="1:12">
      <c r="A3" s="35">
        <v>1</v>
      </c>
      <c r="B3" s="36" t="s">
        <v>29</v>
      </c>
      <c r="C3" s="37">
        <v>511502202501101</v>
      </c>
      <c r="D3" s="35">
        <v>34</v>
      </c>
      <c r="E3" s="35">
        <v>39.22</v>
      </c>
      <c r="F3" s="35">
        <v>73.22</v>
      </c>
      <c r="G3" s="35">
        <v>1</v>
      </c>
      <c r="H3" s="36" t="s">
        <v>30</v>
      </c>
      <c r="I3" s="36" t="s">
        <v>31</v>
      </c>
      <c r="J3" s="36" t="s">
        <v>32</v>
      </c>
      <c r="K3" s="35" t="s">
        <v>33</v>
      </c>
      <c r="L3" s="36" t="s">
        <v>34</v>
      </c>
    </row>
    <row r="4" ht="30" customHeight="1" spans="1:12">
      <c r="A4" s="35">
        <v>2</v>
      </c>
      <c r="B4" s="36" t="s">
        <v>35</v>
      </c>
      <c r="C4" s="37">
        <v>511502202501201</v>
      </c>
      <c r="D4" s="35">
        <v>32.75</v>
      </c>
      <c r="E4" s="35">
        <v>39.64</v>
      </c>
      <c r="F4" s="35">
        <v>72.39</v>
      </c>
      <c r="G4" s="35">
        <v>1</v>
      </c>
      <c r="H4" s="36" t="s">
        <v>30</v>
      </c>
      <c r="I4" s="36" t="s">
        <v>31</v>
      </c>
      <c r="J4" s="36" t="s">
        <v>36</v>
      </c>
      <c r="K4" s="35" t="s">
        <v>37</v>
      </c>
      <c r="L4" s="36" t="s">
        <v>38</v>
      </c>
    </row>
    <row r="5" ht="30" customHeight="1" spans="1:12">
      <c r="A5" s="35">
        <v>3</v>
      </c>
      <c r="B5" s="36" t="s">
        <v>39</v>
      </c>
      <c r="C5" s="37">
        <v>511502202501302</v>
      </c>
      <c r="D5" s="35">
        <v>28.75</v>
      </c>
      <c r="E5" s="35">
        <v>37.25</v>
      </c>
      <c r="F5" s="35">
        <v>66</v>
      </c>
      <c r="G5" s="35">
        <v>1</v>
      </c>
      <c r="H5" s="36" t="s">
        <v>30</v>
      </c>
      <c r="I5" s="36" t="s">
        <v>31</v>
      </c>
      <c r="J5" s="36" t="s">
        <v>40</v>
      </c>
      <c r="K5" s="35" t="s">
        <v>41</v>
      </c>
      <c r="L5" s="36" t="s">
        <v>34</v>
      </c>
    </row>
    <row r="6" ht="30" customHeight="1" spans="1:12">
      <c r="A6" s="35">
        <v>4</v>
      </c>
      <c r="B6" s="36" t="s">
        <v>42</v>
      </c>
      <c r="C6" s="37">
        <v>511502202501401</v>
      </c>
      <c r="D6" s="35">
        <v>28.75</v>
      </c>
      <c r="E6" s="35">
        <v>37.66</v>
      </c>
      <c r="F6" s="35">
        <v>66.41</v>
      </c>
      <c r="G6" s="35">
        <v>1</v>
      </c>
      <c r="H6" s="36" t="s">
        <v>30</v>
      </c>
      <c r="I6" s="36" t="s">
        <v>31</v>
      </c>
      <c r="J6" s="36" t="s">
        <v>43</v>
      </c>
      <c r="K6" s="35" t="s">
        <v>44</v>
      </c>
      <c r="L6" s="36" t="s">
        <v>38</v>
      </c>
    </row>
  </sheetData>
  <mergeCells count="1">
    <mergeCell ref="A1:L1"/>
  </mergeCells>
  <pageMargins left="0.7" right="0.7" top="0.75" bottom="0.75" header="0.3" footer="0.3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C7" sqref="C7"/>
    </sheetView>
  </sheetViews>
  <sheetFormatPr defaultColWidth="9" defaultRowHeight="13.5" outlineLevelCol="6"/>
  <cols>
    <col min="1" max="1" width="11.125" style="15" customWidth="1"/>
    <col min="2" max="2" width="31.125" style="15" customWidth="1"/>
    <col min="3" max="3" width="28.375" style="15" customWidth="1"/>
    <col min="4" max="4" width="12.75" style="15" customWidth="1"/>
    <col min="5" max="5" width="12.875" style="15" customWidth="1"/>
    <col min="6" max="6" width="12.5" style="15" customWidth="1"/>
    <col min="7" max="7" width="11.625" style="15" customWidth="1"/>
    <col min="8" max="16384" width="9" style="15"/>
  </cols>
  <sheetData>
    <row r="1" s="15" customFormat="1" ht="21" spans="1:7">
      <c r="A1" s="16" t="s">
        <v>26</v>
      </c>
      <c r="B1" s="16" t="s">
        <v>27</v>
      </c>
      <c r="C1" s="17" t="s">
        <v>3</v>
      </c>
      <c r="D1" s="16" t="s">
        <v>45</v>
      </c>
      <c r="E1" s="16" t="s">
        <v>46</v>
      </c>
      <c r="F1" s="16" t="s">
        <v>47</v>
      </c>
      <c r="G1" s="16" t="s">
        <v>48</v>
      </c>
    </row>
    <row r="2" s="15" customFormat="1" ht="20.25" spans="1:7">
      <c r="A2" s="18" t="s">
        <v>49</v>
      </c>
      <c r="B2" s="19" t="s">
        <v>50</v>
      </c>
      <c r="C2" s="20">
        <v>511502202501101</v>
      </c>
      <c r="D2" s="18" t="s">
        <v>51</v>
      </c>
      <c r="E2" s="19">
        <v>1</v>
      </c>
      <c r="F2" s="19">
        <v>68</v>
      </c>
      <c r="G2" s="19">
        <v>78.44</v>
      </c>
    </row>
    <row r="3" s="15" customFormat="1" ht="20.25" spans="1:7">
      <c r="A3" s="18" t="s">
        <v>52</v>
      </c>
      <c r="B3" s="19" t="s">
        <v>53</v>
      </c>
      <c r="C3" s="20">
        <v>511502202501103</v>
      </c>
      <c r="D3" s="18" t="s">
        <v>51</v>
      </c>
      <c r="E3" s="19">
        <v>2</v>
      </c>
      <c r="F3" s="19">
        <v>61</v>
      </c>
      <c r="G3" s="19" t="s">
        <v>14</v>
      </c>
    </row>
    <row r="4" s="15" customFormat="1" ht="20.25" spans="1:7">
      <c r="A4" s="18" t="s">
        <v>54</v>
      </c>
      <c r="B4" s="19" t="s">
        <v>55</v>
      </c>
      <c r="C4" s="20">
        <v>511502202501106</v>
      </c>
      <c r="D4" s="18" t="s">
        <v>51</v>
      </c>
      <c r="E4" s="19">
        <v>3</v>
      </c>
      <c r="F4" s="19">
        <v>58.5</v>
      </c>
      <c r="G4" s="19">
        <v>72.14</v>
      </c>
    </row>
    <row r="5" s="15" customFormat="1" ht="20.25" spans="1:7">
      <c r="A5" s="21" t="s">
        <v>56</v>
      </c>
      <c r="B5" s="22" t="s">
        <v>57</v>
      </c>
      <c r="C5" s="23">
        <v>511502202501104</v>
      </c>
      <c r="D5" s="21" t="s">
        <v>51</v>
      </c>
      <c r="E5" s="22">
        <v>4</v>
      </c>
      <c r="F5" s="22">
        <v>52.5</v>
      </c>
      <c r="G5" s="24"/>
    </row>
    <row r="6" s="15" customFormat="1" ht="20.25" spans="1:7">
      <c r="A6" s="25" t="s">
        <v>58</v>
      </c>
      <c r="B6" s="24" t="s">
        <v>59</v>
      </c>
      <c r="C6" s="23">
        <v>511502202501102</v>
      </c>
      <c r="D6" s="25" t="s">
        <v>51</v>
      </c>
      <c r="E6" s="24">
        <v>5</v>
      </c>
      <c r="F6" s="24">
        <v>51</v>
      </c>
      <c r="G6" s="24"/>
    </row>
    <row r="7" s="15" customFormat="1" ht="20.25" spans="1:7">
      <c r="A7" s="21" t="s">
        <v>60</v>
      </c>
      <c r="B7" s="22" t="s">
        <v>61</v>
      </c>
      <c r="C7" s="23">
        <v>511502202501107</v>
      </c>
      <c r="D7" s="21" t="s">
        <v>51</v>
      </c>
      <c r="E7" s="22">
        <v>6</v>
      </c>
      <c r="F7" s="22">
        <v>48</v>
      </c>
      <c r="G7" s="24"/>
    </row>
    <row r="8" s="15" customFormat="1" ht="20.25" spans="1:7">
      <c r="A8" s="21" t="s">
        <v>62</v>
      </c>
      <c r="B8" s="22" t="s">
        <v>63</v>
      </c>
      <c r="C8" s="23">
        <v>511502202501105</v>
      </c>
      <c r="D8" s="21" t="s">
        <v>51</v>
      </c>
      <c r="E8" s="21" t="s">
        <v>64</v>
      </c>
      <c r="F8" s="22"/>
      <c r="G8" s="24"/>
    </row>
    <row r="9" s="15" customFormat="1" ht="20.25" spans="1:7">
      <c r="A9" s="18" t="s">
        <v>65</v>
      </c>
      <c r="B9" s="26" t="s">
        <v>66</v>
      </c>
      <c r="C9" s="20">
        <v>511502202501201</v>
      </c>
      <c r="D9" s="18" t="s">
        <v>67</v>
      </c>
      <c r="E9" s="19">
        <v>1</v>
      </c>
      <c r="F9" s="19">
        <v>65.5</v>
      </c>
      <c r="G9" s="19">
        <v>79.28</v>
      </c>
    </row>
    <row r="10" s="15" customFormat="1" ht="20.25" spans="1:7">
      <c r="A10" s="18" t="s">
        <v>68</v>
      </c>
      <c r="B10" s="26" t="s">
        <v>69</v>
      </c>
      <c r="C10" s="20">
        <v>511502202501202</v>
      </c>
      <c r="D10" s="18" t="s">
        <v>67</v>
      </c>
      <c r="E10" s="19">
        <v>2</v>
      </c>
      <c r="F10" s="19">
        <v>59</v>
      </c>
      <c r="G10" s="19">
        <v>71.1</v>
      </c>
    </row>
    <row r="11" s="15" customFormat="1" ht="20.25" spans="1:7">
      <c r="A11" s="18" t="s">
        <v>70</v>
      </c>
      <c r="B11" s="26" t="s">
        <v>71</v>
      </c>
      <c r="C11" s="20">
        <v>511502202501204</v>
      </c>
      <c r="D11" s="18" t="s">
        <v>67</v>
      </c>
      <c r="E11" s="19">
        <v>3</v>
      </c>
      <c r="F11" s="19">
        <v>58.5</v>
      </c>
      <c r="G11" s="19">
        <v>75.54</v>
      </c>
    </row>
    <row r="12" s="15" customFormat="1" ht="20.25" spans="1:7">
      <c r="A12" s="21" t="s">
        <v>72</v>
      </c>
      <c r="B12" s="27" t="s">
        <v>73</v>
      </c>
      <c r="C12" s="23">
        <v>511502202501206</v>
      </c>
      <c r="D12" s="21" t="s">
        <v>67</v>
      </c>
      <c r="E12" s="22">
        <v>4</v>
      </c>
      <c r="F12" s="22">
        <v>54.5</v>
      </c>
      <c r="G12" s="24"/>
    </row>
    <row r="13" s="15" customFormat="1" ht="20.25" spans="1:7">
      <c r="A13" s="21" t="s">
        <v>74</v>
      </c>
      <c r="B13" s="27" t="s">
        <v>75</v>
      </c>
      <c r="C13" s="23">
        <v>511502202501203</v>
      </c>
      <c r="D13" s="21" t="s">
        <v>67</v>
      </c>
      <c r="E13" s="21" t="s">
        <v>64</v>
      </c>
      <c r="F13" s="22"/>
      <c r="G13" s="24"/>
    </row>
    <row r="14" s="15" customFormat="1" ht="20.25" spans="1:7">
      <c r="A14" s="21" t="s">
        <v>76</v>
      </c>
      <c r="B14" s="27" t="s">
        <v>77</v>
      </c>
      <c r="C14" s="23">
        <v>511502202501205</v>
      </c>
      <c r="D14" s="21" t="s">
        <v>67</v>
      </c>
      <c r="E14" s="21" t="s">
        <v>64</v>
      </c>
      <c r="F14" s="22"/>
      <c r="G14" s="24"/>
    </row>
    <row r="15" s="15" customFormat="1" ht="20.25" spans="1:7">
      <c r="A15" s="18" t="s">
        <v>78</v>
      </c>
      <c r="B15" s="26" t="s">
        <v>79</v>
      </c>
      <c r="C15" s="20">
        <v>511502202501302</v>
      </c>
      <c r="D15" s="18" t="s">
        <v>80</v>
      </c>
      <c r="E15" s="19">
        <v>1</v>
      </c>
      <c r="F15" s="19">
        <v>57.5</v>
      </c>
      <c r="G15" s="19">
        <v>74.5</v>
      </c>
    </row>
    <row r="16" s="15" customFormat="1" ht="20.25" spans="1:7">
      <c r="A16" s="18" t="s">
        <v>81</v>
      </c>
      <c r="B16" s="26" t="s">
        <v>82</v>
      </c>
      <c r="C16" s="20">
        <v>511502202501301</v>
      </c>
      <c r="D16" s="18" t="s">
        <v>80</v>
      </c>
      <c r="E16" s="19">
        <v>2</v>
      </c>
      <c r="F16" s="19">
        <v>56.5</v>
      </c>
      <c r="G16" s="19">
        <v>74.4</v>
      </c>
    </row>
    <row r="17" s="15" customFormat="1" ht="20.25" spans="1:7">
      <c r="A17" s="18" t="s">
        <v>83</v>
      </c>
      <c r="B17" s="26" t="s">
        <v>84</v>
      </c>
      <c r="C17" s="20">
        <v>511502202501304</v>
      </c>
      <c r="D17" s="18" t="s">
        <v>80</v>
      </c>
      <c r="E17" s="19">
        <v>3</v>
      </c>
      <c r="F17" s="19">
        <v>45</v>
      </c>
      <c r="G17" s="19" t="s">
        <v>14</v>
      </c>
    </row>
    <row r="18" s="15" customFormat="1" ht="20.25" spans="1:7">
      <c r="A18" s="21" t="s">
        <v>85</v>
      </c>
      <c r="B18" s="27" t="s">
        <v>86</v>
      </c>
      <c r="C18" s="23">
        <v>511502202501303</v>
      </c>
      <c r="D18" s="21" t="s">
        <v>80</v>
      </c>
      <c r="E18" s="22">
        <v>4</v>
      </c>
      <c r="F18" s="22">
        <v>42</v>
      </c>
      <c r="G18" s="24"/>
    </row>
    <row r="19" s="15" customFormat="1" ht="20.25" spans="1:7">
      <c r="A19" s="21" t="s">
        <v>87</v>
      </c>
      <c r="B19" s="27" t="s">
        <v>88</v>
      </c>
      <c r="C19" s="23">
        <v>511502202501305</v>
      </c>
      <c r="D19" s="21" t="s">
        <v>80</v>
      </c>
      <c r="E19" s="21" t="s">
        <v>64</v>
      </c>
      <c r="F19" s="22"/>
      <c r="G19" s="24"/>
    </row>
    <row r="20" s="15" customFormat="1" ht="20.25" spans="1:7">
      <c r="A20" s="18" t="s">
        <v>89</v>
      </c>
      <c r="B20" s="26" t="s">
        <v>90</v>
      </c>
      <c r="C20" s="20">
        <v>511502202501401</v>
      </c>
      <c r="D20" s="18" t="s">
        <v>91</v>
      </c>
      <c r="E20" s="19">
        <v>1</v>
      </c>
      <c r="F20" s="19">
        <v>57.5</v>
      </c>
      <c r="G20" s="19">
        <v>75.32</v>
      </c>
    </row>
    <row r="21" s="15" customFormat="1" ht="20.25" spans="1:7">
      <c r="A21" s="18" t="s">
        <v>92</v>
      </c>
      <c r="B21" s="26" t="s">
        <v>93</v>
      </c>
      <c r="C21" s="20">
        <v>511502202501406</v>
      </c>
      <c r="D21" s="18" t="s">
        <v>91</v>
      </c>
      <c r="E21" s="19">
        <v>2</v>
      </c>
      <c r="F21" s="19">
        <v>54.5</v>
      </c>
      <c r="G21" s="19">
        <v>77.68</v>
      </c>
    </row>
    <row r="22" s="15" customFormat="1" ht="20.25" spans="1:7">
      <c r="A22" s="18" t="s">
        <v>94</v>
      </c>
      <c r="B22" s="26" t="s">
        <v>95</v>
      </c>
      <c r="C22" s="20">
        <v>511502202501402</v>
      </c>
      <c r="D22" s="18" t="s">
        <v>91</v>
      </c>
      <c r="E22" s="19">
        <v>3</v>
      </c>
      <c r="F22" s="19">
        <v>52</v>
      </c>
      <c r="G22" s="19">
        <v>78.18</v>
      </c>
    </row>
    <row r="23" s="15" customFormat="1" ht="20.25" spans="1:7">
      <c r="A23" s="21" t="s">
        <v>96</v>
      </c>
      <c r="B23" s="27" t="s">
        <v>97</v>
      </c>
      <c r="C23" s="23">
        <v>511502202501403</v>
      </c>
      <c r="D23" s="21" t="s">
        <v>91</v>
      </c>
      <c r="E23" s="22">
        <v>4</v>
      </c>
      <c r="F23" s="22">
        <v>46</v>
      </c>
      <c r="G23" s="24"/>
    </row>
    <row r="24" s="15" customFormat="1" ht="20.25" spans="1:7">
      <c r="A24" s="21" t="s">
        <v>98</v>
      </c>
      <c r="B24" s="27" t="s">
        <v>99</v>
      </c>
      <c r="C24" s="23">
        <v>511502202501405</v>
      </c>
      <c r="D24" s="21" t="s">
        <v>91</v>
      </c>
      <c r="E24" s="21" t="s">
        <v>64</v>
      </c>
      <c r="F24" s="22"/>
      <c r="G24" s="24"/>
    </row>
    <row r="25" s="15" customFormat="1" ht="20.25" spans="1:7">
      <c r="A25" s="21" t="s">
        <v>100</v>
      </c>
      <c r="B25" s="27" t="s">
        <v>101</v>
      </c>
      <c r="C25" s="23">
        <v>511502202501404</v>
      </c>
      <c r="D25" s="21" t="s">
        <v>91</v>
      </c>
      <c r="E25" s="21" t="s">
        <v>64</v>
      </c>
      <c r="F25" s="22"/>
      <c r="G25" s="24"/>
    </row>
  </sheetData>
  <sortState ref="A2:F25">
    <sortCondition ref="D2:D25"/>
    <sortCondition ref="F2:F25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I11" sqref="I11:I13"/>
    </sheetView>
  </sheetViews>
  <sheetFormatPr defaultColWidth="9" defaultRowHeight="13.5"/>
  <cols>
    <col min="2" max="2" width="20.375" customWidth="1"/>
    <col min="3" max="3" width="18.25" customWidth="1"/>
  </cols>
  <sheetData>
    <row r="1" ht="27" spans="1:12">
      <c r="A1" s="1" t="s">
        <v>26</v>
      </c>
      <c r="B1" s="2" t="s">
        <v>27</v>
      </c>
      <c r="C1" s="3" t="s">
        <v>3</v>
      </c>
      <c r="D1" s="1" t="s">
        <v>45</v>
      </c>
      <c r="E1" s="4" t="s">
        <v>102</v>
      </c>
      <c r="F1" s="4" t="s">
        <v>103</v>
      </c>
      <c r="G1" s="4" t="s">
        <v>104</v>
      </c>
      <c r="H1" s="1" t="s">
        <v>47</v>
      </c>
      <c r="I1" s="12" t="s">
        <v>48</v>
      </c>
      <c r="J1" s="12" t="s">
        <v>105</v>
      </c>
      <c r="K1" s="12" t="s">
        <v>106</v>
      </c>
      <c r="L1" s="12" t="s">
        <v>107</v>
      </c>
    </row>
    <row r="2" ht="14.25" spans="1:12">
      <c r="A2" s="5" t="s">
        <v>49</v>
      </c>
      <c r="B2" s="6" t="s">
        <v>50</v>
      </c>
      <c r="C2" s="7">
        <v>511502202501101</v>
      </c>
      <c r="D2" s="8" t="s">
        <v>108</v>
      </c>
      <c r="E2" s="8">
        <v>1</v>
      </c>
      <c r="F2" s="8">
        <v>1</v>
      </c>
      <c r="G2" s="8">
        <v>10</v>
      </c>
      <c r="H2" s="8">
        <v>68</v>
      </c>
      <c r="I2" s="13">
        <v>78.44</v>
      </c>
      <c r="J2" s="13">
        <v>1</v>
      </c>
      <c r="K2" s="13">
        <v>73.22</v>
      </c>
      <c r="L2" s="14">
        <v>1</v>
      </c>
    </row>
    <row r="3" spans="1:12">
      <c r="A3" s="9" t="s">
        <v>52</v>
      </c>
      <c r="B3" s="10" t="s">
        <v>53</v>
      </c>
      <c r="C3" s="11">
        <v>511502202501103</v>
      </c>
      <c r="D3" s="9" t="s">
        <v>108</v>
      </c>
      <c r="E3" s="9">
        <v>1</v>
      </c>
      <c r="F3" s="9">
        <v>1</v>
      </c>
      <c r="G3" s="9" t="s">
        <v>109</v>
      </c>
      <c r="H3" s="9">
        <v>61</v>
      </c>
      <c r="I3" s="15" t="s">
        <v>14</v>
      </c>
      <c r="J3" s="15" t="s">
        <v>14</v>
      </c>
      <c r="K3" s="15">
        <v>30.5</v>
      </c>
      <c r="L3">
        <v>3</v>
      </c>
    </row>
    <row r="4" spans="1:12">
      <c r="A4" s="9" t="s">
        <v>54</v>
      </c>
      <c r="B4" s="10" t="s">
        <v>55</v>
      </c>
      <c r="C4" s="11">
        <v>511502202501106</v>
      </c>
      <c r="D4" s="9" t="s">
        <v>108</v>
      </c>
      <c r="E4" s="9">
        <v>1</v>
      </c>
      <c r="F4" s="9">
        <v>1</v>
      </c>
      <c r="G4" s="9">
        <v>4</v>
      </c>
      <c r="H4" s="9">
        <v>58.5</v>
      </c>
      <c r="I4" s="15">
        <v>72.14</v>
      </c>
      <c r="J4" s="15">
        <v>2</v>
      </c>
      <c r="K4" s="15">
        <v>65.32</v>
      </c>
      <c r="L4">
        <v>2</v>
      </c>
    </row>
    <row r="5" spans="1:12">
      <c r="A5" s="8" t="s">
        <v>65</v>
      </c>
      <c r="B5" s="6" t="s">
        <v>66</v>
      </c>
      <c r="C5" s="7">
        <v>511502202501201</v>
      </c>
      <c r="D5" s="8" t="s">
        <v>110</v>
      </c>
      <c r="E5" s="8">
        <v>1</v>
      </c>
      <c r="F5" s="8">
        <v>1</v>
      </c>
      <c r="G5" s="8">
        <v>11</v>
      </c>
      <c r="H5" s="8">
        <v>65.5</v>
      </c>
      <c r="I5" s="13">
        <v>79.28</v>
      </c>
      <c r="J5" s="13">
        <v>1</v>
      </c>
      <c r="K5" s="13">
        <v>72.39</v>
      </c>
      <c r="L5" s="14">
        <v>1</v>
      </c>
    </row>
    <row r="6" spans="1:12">
      <c r="A6" s="9" t="s">
        <v>68</v>
      </c>
      <c r="B6" s="10" t="s">
        <v>69</v>
      </c>
      <c r="C6" s="11">
        <v>511502202501202</v>
      </c>
      <c r="D6" s="9" t="s">
        <v>110</v>
      </c>
      <c r="E6" s="9">
        <v>1</v>
      </c>
      <c r="F6" s="9">
        <v>1</v>
      </c>
      <c r="G6" s="9">
        <v>8</v>
      </c>
      <c r="H6" s="9">
        <v>59</v>
      </c>
      <c r="I6" s="15">
        <v>71.1</v>
      </c>
      <c r="J6" s="15">
        <v>3</v>
      </c>
      <c r="K6" s="15">
        <v>65.05</v>
      </c>
      <c r="L6">
        <v>3</v>
      </c>
    </row>
    <row r="7" spans="1:12">
      <c r="A7" s="9" t="s">
        <v>70</v>
      </c>
      <c r="B7" s="10" t="s">
        <v>71</v>
      </c>
      <c r="C7" s="11">
        <v>511502202501204</v>
      </c>
      <c r="D7" s="9" t="s">
        <v>110</v>
      </c>
      <c r="E7" s="9">
        <v>1</v>
      </c>
      <c r="F7" s="9">
        <v>1</v>
      </c>
      <c r="G7" s="9">
        <v>1</v>
      </c>
      <c r="H7" s="9">
        <v>58.5</v>
      </c>
      <c r="I7" s="15">
        <v>75.54</v>
      </c>
      <c r="J7" s="15">
        <v>2</v>
      </c>
      <c r="K7" s="15">
        <v>67.02</v>
      </c>
      <c r="L7">
        <v>2</v>
      </c>
    </row>
    <row r="8" spans="1:12">
      <c r="A8" s="8" t="s">
        <v>78</v>
      </c>
      <c r="B8" s="6" t="s">
        <v>79</v>
      </c>
      <c r="C8" s="7">
        <v>511502202501302</v>
      </c>
      <c r="D8" s="8" t="s">
        <v>111</v>
      </c>
      <c r="E8" s="8">
        <v>1</v>
      </c>
      <c r="F8" s="8">
        <v>1</v>
      </c>
      <c r="G8" s="8">
        <v>9</v>
      </c>
      <c r="H8" s="8">
        <v>57.5</v>
      </c>
      <c r="I8" s="13">
        <v>74.5</v>
      </c>
      <c r="J8" s="13">
        <v>1</v>
      </c>
      <c r="K8" s="13">
        <v>66</v>
      </c>
      <c r="L8" s="14">
        <v>1</v>
      </c>
    </row>
    <row r="9" spans="1:12">
      <c r="A9" s="9" t="s">
        <v>81</v>
      </c>
      <c r="B9" s="10" t="s">
        <v>82</v>
      </c>
      <c r="C9" s="11">
        <v>511502202501301</v>
      </c>
      <c r="D9" s="9" t="s">
        <v>111</v>
      </c>
      <c r="E9" s="9">
        <v>1</v>
      </c>
      <c r="F9" s="9">
        <v>1</v>
      </c>
      <c r="G9" s="9">
        <v>7</v>
      </c>
      <c r="H9" s="9">
        <v>56.5</v>
      </c>
      <c r="I9" s="15">
        <v>74.4</v>
      </c>
      <c r="J9" s="15">
        <v>2</v>
      </c>
      <c r="K9" s="15">
        <v>65.45</v>
      </c>
      <c r="L9">
        <v>2</v>
      </c>
    </row>
    <row r="10" spans="1:12">
      <c r="A10" s="9" t="s">
        <v>83</v>
      </c>
      <c r="B10" s="10" t="s">
        <v>84</v>
      </c>
      <c r="C10" s="11">
        <v>511502202501304</v>
      </c>
      <c r="D10" s="9" t="s">
        <v>111</v>
      </c>
      <c r="E10" s="9">
        <v>1</v>
      </c>
      <c r="F10" s="9">
        <v>1</v>
      </c>
      <c r="G10" s="9" t="s">
        <v>109</v>
      </c>
      <c r="H10" s="9">
        <v>45</v>
      </c>
      <c r="I10" s="15" t="s">
        <v>14</v>
      </c>
      <c r="J10" s="15" t="s">
        <v>14</v>
      </c>
      <c r="K10" s="15">
        <v>22.5</v>
      </c>
      <c r="L10">
        <v>3</v>
      </c>
    </row>
    <row r="11" spans="1:12">
      <c r="A11" s="8" t="s">
        <v>89</v>
      </c>
      <c r="B11" s="6" t="s">
        <v>90</v>
      </c>
      <c r="C11" s="7">
        <v>511502202501401</v>
      </c>
      <c r="D11" s="8" t="s">
        <v>112</v>
      </c>
      <c r="E11" s="8">
        <v>1</v>
      </c>
      <c r="F11" s="8">
        <v>1</v>
      </c>
      <c r="G11" s="8">
        <v>3</v>
      </c>
      <c r="H11" s="8">
        <v>57.5</v>
      </c>
      <c r="I11" s="13">
        <v>75.32</v>
      </c>
      <c r="J11" s="13">
        <v>3</v>
      </c>
      <c r="K11" s="13">
        <v>66.41</v>
      </c>
      <c r="L11" s="14">
        <v>1</v>
      </c>
    </row>
    <row r="12" spans="1:12">
      <c r="A12" s="9" t="s">
        <v>92</v>
      </c>
      <c r="B12" s="10" t="s">
        <v>93</v>
      </c>
      <c r="C12" s="11">
        <v>511502202501406</v>
      </c>
      <c r="D12" s="9" t="s">
        <v>112</v>
      </c>
      <c r="E12" s="9">
        <v>1</v>
      </c>
      <c r="F12" s="9">
        <v>1</v>
      </c>
      <c r="G12" s="9">
        <v>5</v>
      </c>
      <c r="H12" s="9">
        <v>54.5</v>
      </c>
      <c r="I12" s="15">
        <v>77.68</v>
      </c>
      <c r="J12" s="15">
        <v>2</v>
      </c>
      <c r="K12" s="15">
        <v>66.09</v>
      </c>
      <c r="L12">
        <v>2</v>
      </c>
    </row>
    <row r="13" spans="1:12">
      <c r="A13" s="9" t="s">
        <v>94</v>
      </c>
      <c r="B13" s="10" t="s">
        <v>95</v>
      </c>
      <c r="C13" s="11">
        <v>511502202501402</v>
      </c>
      <c r="D13" s="9" t="s">
        <v>112</v>
      </c>
      <c r="E13" s="9">
        <v>1</v>
      </c>
      <c r="F13" s="9">
        <v>1</v>
      </c>
      <c r="G13" s="9">
        <v>2</v>
      </c>
      <c r="H13" s="9">
        <v>52</v>
      </c>
      <c r="I13" s="15">
        <v>78.18</v>
      </c>
      <c r="J13" s="15">
        <v>1</v>
      </c>
      <c r="K13" s="15">
        <v>65.09</v>
      </c>
      <c r="L13">
        <v>3</v>
      </c>
    </row>
  </sheetData>
  <sortState ref="A2:L13">
    <sortCondition ref="D2:D13"/>
    <sortCondition ref="H2:H1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</vt:lpstr>
      <vt:lpstr>公示 (2)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WPS_1535034065</cp:lastModifiedBy>
  <dcterms:created xsi:type="dcterms:W3CDTF">2023-05-12T11:15:00Z</dcterms:created>
  <dcterms:modified xsi:type="dcterms:W3CDTF">2025-02-24T03:43:26Z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C1AADA343EB448FF8F706E97159B21E0_13</vt:lpwstr>
  </property>
</Properties>
</file>