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1考场" sheetId="15" r:id="rId1"/>
  </sheets>
  <definedNames>
    <definedName name="_xlnm._FilterDatabase" localSheetId="0" hidden="1">第1考场!$A$2:$H$20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<sst xmlns="http://schemas.openxmlformats.org/spreadsheetml/2006/main" count="45" uniqueCount="45">
  <si>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嘉鱼县2024年第二批大学生乡村医生专项招聘
面试成绩及总成绩表</t>
  </si>
  <si>
    <t>序号</t>
  </si>
  <si>
    <t>姓名</t>
  </si>
  <si>
    <t>身份证号码</t>
  </si>
  <si>
    <t>笔试
成绩</t>
  </si>
  <si>
    <t>笔试折算
40%</t>
  </si>
  <si>
    <t>面试
成绩</t>
  </si>
  <si>
    <t>面试折算
60%</t>
  </si>
  <si>
    <t>总成绩</t>
  </si>
  <si>
    <t>黄毅</t>
  </si>
  <si>
    <t>421221********6110</t>
  </si>
  <si>
    <t>印家宏</t>
  </si>
  <si>
    <t>421221********0034</t>
  </si>
  <si>
    <t>胡嘉仪</t>
  </si>
  <si>
    <t>421221********1021</t>
  </si>
  <si>
    <t>尹子瑄</t>
  </si>
  <si>
    <t>421221********0729</t>
  </si>
  <si>
    <t>曾宪斌</t>
  </si>
  <si>
    <t>421221********0718</t>
  </si>
  <si>
    <t>金博</t>
  </si>
  <si>
    <t>421221********6112</t>
  </si>
  <si>
    <t>晏永翔</t>
  </si>
  <si>
    <t>421221********0033</t>
  </si>
  <si>
    <t>尹扬康</t>
  </si>
  <si>
    <t>421221********1539</t>
  </si>
  <si>
    <t>贺超</t>
  </si>
  <si>
    <t>421221********0012</t>
  </si>
  <si>
    <t>陈欣</t>
  </si>
  <si>
    <t>421221********4027</t>
  </si>
  <si>
    <t>胡畅</t>
  </si>
  <si>
    <t>421221********5651</t>
  </si>
  <si>
    <t>丁万嘉</t>
  </si>
  <si>
    <t>421221********0736</t>
  </si>
  <si>
    <t>汪一枫</t>
  </si>
  <si>
    <t>421281********1913</t>
  </si>
  <si>
    <t>张云龙</t>
  </si>
  <si>
    <t>421221********0710</t>
  </si>
  <si>
    <t>杨思思</t>
  </si>
  <si>
    <t>421221********1844</t>
  </si>
  <si>
    <t>王轩</t>
  </si>
  <si>
    <t>421221********6131</t>
  </si>
  <si>
    <t>甘理</t>
  </si>
  <si>
    <t>421223********0058</t>
  </si>
  <si>
    <t>李坤</t>
  </si>
  <si>
    <t>421221********0017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</si>
</sst>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方正小标宋简体"/>
      <charset val="134"/>
    </font>
    <font>
      <b/>
      <sz val="10"/>
      <color theme="1"/>
      <name val="Arial Unicode MS"/>
      <charset val="134"/>
    </font>
    <font>
      <b/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sz val="10"/>
      <color theme="1"/>
      <name val="Arial Unicode MS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NumberFormat="1" applyFill="1" applyAlignment="1">
      <alignment vertical="center" wrapText="1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23"/>
  <sheetViews>
    <sheetView tabSelected="1" workbookViewId="0">
      <selection activeCell="C3" sqref="C3"/>
    </sheetView>
  </sheetViews>
  <sheetFormatPr defaultColWidth="9" defaultRowHeight="13.5"/>
  <cols>
    <col min="1" max="1" width="4.66666666666667" style="3" customWidth="1"/>
    <col min="2" max="2" width="7.66666666666667" customWidth="1"/>
    <col min="3" max="3" width="18.3333333333333" style="4" customWidth="1"/>
    <col min="4" max="7" width="8.10833333333333" style="5" customWidth="1"/>
    <col min="8" max="8" width="9.33333333333333" style="6" customWidth="1"/>
  </cols>
  <sheetData>
    <row r="1" s="1" customFormat="1" ht="49.95" customHeight="1" spans="1:8">
      <c r="A1" s="7" t="s">
        <v>0</v>
      </c>
      <c r="B1" s="7"/>
      <c r="C1" s="8"/>
      <c r="D1" s="7"/>
      <c r="E1" s="7"/>
      <c r="F1" s="7"/>
      <c r="G1" s="7"/>
      <c r="H1" s="9"/>
    </row>
    <row r="2" ht="30" customHeight="1" spans="1:8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3" t="s">
        <v>8</v>
      </c>
    </row>
    <row r="3" s="2" customFormat="1" ht="30" customHeight="1" spans="1:8">
      <c r="A3" s="14">
        <v>1</v>
      </c>
      <c r="B3" s="15" t="s">
        <v>9</v>
      </c>
      <c r="C3" s="16" t="s">
        <v>10</v>
      </c>
      <c r="D3" s="17">
        <v>79.06</v>
      </c>
      <c r="E3" s="11">
        <f t="shared" ref="E3:E20" si="0">D3*0.4</f>
        <v>31.624</v>
      </c>
      <c r="F3" s="17">
        <v>86.94</v>
      </c>
      <c r="G3" s="17">
        <f t="shared" ref="G3:G20" si="1">F3*0.6</f>
        <v>52.164</v>
      </c>
      <c r="H3" s="18">
        <f t="shared" ref="H3:H20" si="2">E3+G3</f>
        <v>83.788</v>
      </c>
    </row>
    <row r="4" s="2" customFormat="1" ht="30" customHeight="1" spans="1:8">
      <c r="A4" s="14">
        <v>2</v>
      </c>
      <c r="B4" s="15" t="s">
        <v>11</v>
      </c>
      <c r="C4" s="16" t="s">
        <v>12</v>
      </c>
      <c r="D4" s="17">
        <v>70.78</v>
      </c>
      <c r="E4" s="11">
        <f t="shared" si="0"/>
        <v>28.312</v>
      </c>
      <c r="F4" s="17">
        <v>88.7</v>
      </c>
      <c r="G4" s="17">
        <f t="shared" si="1"/>
        <v>53.22</v>
      </c>
      <c r="H4" s="18">
        <f t="shared" si="2"/>
        <v>81.532</v>
      </c>
    </row>
    <row r="5" s="2" customFormat="1" ht="30" customHeight="1" spans="1:8">
      <c r="A5" s="14">
        <v>3</v>
      </c>
      <c r="B5" s="15" t="s">
        <v>13</v>
      </c>
      <c r="C5" s="16" t="s">
        <v>14</v>
      </c>
      <c r="D5" s="17">
        <v>70.77</v>
      </c>
      <c r="E5" s="11">
        <f t="shared" si="0"/>
        <v>28.308</v>
      </c>
      <c r="F5" s="17">
        <v>86.06</v>
      </c>
      <c r="G5" s="17">
        <f t="shared" si="1"/>
        <v>51.636</v>
      </c>
      <c r="H5" s="18">
        <f t="shared" si="2"/>
        <v>79.944</v>
      </c>
    </row>
    <row r="6" s="2" customFormat="1" ht="30" customHeight="1" spans="1:8">
      <c r="A6" s="14">
        <v>4</v>
      </c>
      <c r="B6" s="15" t="s">
        <v>15</v>
      </c>
      <c r="C6" s="16" t="s">
        <v>16</v>
      </c>
      <c r="D6" s="17">
        <v>68.9</v>
      </c>
      <c r="E6" s="11">
        <f t="shared" si="0"/>
        <v>27.56</v>
      </c>
      <c r="F6" s="17">
        <v>83.88</v>
      </c>
      <c r="G6" s="17">
        <f t="shared" si="1"/>
        <v>50.328</v>
      </c>
      <c r="H6" s="18">
        <f t="shared" si="2"/>
        <v>77.888</v>
      </c>
    </row>
    <row r="7" s="2" customFormat="1" ht="30" customHeight="1" spans="1:8">
      <c r="A7" s="14">
        <v>5</v>
      </c>
      <c r="B7" s="15" t="s">
        <v>17</v>
      </c>
      <c r="C7" s="16" t="s">
        <v>18</v>
      </c>
      <c r="D7" s="17">
        <v>70.25</v>
      </c>
      <c r="E7" s="11">
        <f t="shared" si="0"/>
        <v>28.1</v>
      </c>
      <c r="F7" s="17">
        <v>82.2</v>
      </c>
      <c r="G7" s="17">
        <f t="shared" si="1"/>
        <v>49.32</v>
      </c>
      <c r="H7" s="18">
        <f t="shared" si="2"/>
        <v>77.42</v>
      </c>
    </row>
    <row r="8" s="2" customFormat="1" ht="30" customHeight="1" spans="1:8">
      <c r="A8" s="14">
        <v>6</v>
      </c>
      <c r="B8" s="15" t="s">
        <v>19</v>
      </c>
      <c r="C8" s="16" t="s">
        <v>20</v>
      </c>
      <c r="D8" s="17">
        <v>75.9</v>
      </c>
      <c r="E8" s="11">
        <f t="shared" si="0"/>
        <v>30.36</v>
      </c>
      <c r="F8" s="17">
        <v>77.28</v>
      </c>
      <c r="G8" s="17">
        <f t="shared" si="1"/>
        <v>46.368</v>
      </c>
      <c r="H8" s="18">
        <f t="shared" si="2"/>
        <v>76.728</v>
      </c>
    </row>
    <row r="9" s="2" customFormat="1" ht="30" customHeight="1" spans="1:8">
      <c r="A9" s="14">
        <v>7</v>
      </c>
      <c r="B9" s="15" t="s">
        <v>21</v>
      </c>
      <c r="C9" s="16" t="s">
        <v>22</v>
      </c>
      <c r="D9" s="17">
        <v>64.41</v>
      </c>
      <c r="E9" s="11">
        <f t="shared" si="0"/>
        <v>25.764</v>
      </c>
      <c r="F9" s="17">
        <v>83.16</v>
      </c>
      <c r="G9" s="17">
        <f t="shared" si="1"/>
        <v>49.896</v>
      </c>
      <c r="H9" s="18">
        <f t="shared" si="2"/>
        <v>75.66</v>
      </c>
    </row>
    <row r="10" s="2" customFormat="1" ht="30" customHeight="1" spans="1:8">
      <c r="A10" s="14">
        <v>8</v>
      </c>
      <c r="B10" s="15" t="s">
        <v>23</v>
      </c>
      <c r="C10" s="16" t="s">
        <v>24</v>
      </c>
      <c r="D10" s="17">
        <v>63.28</v>
      </c>
      <c r="E10" s="11">
        <f t="shared" si="0"/>
        <v>25.312</v>
      </c>
      <c r="F10" s="17">
        <v>83.84</v>
      </c>
      <c r="G10" s="17">
        <f t="shared" si="1"/>
        <v>50.304</v>
      </c>
      <c r="H10" s="18">
        <f t="shared" si="2"/>
        <v>75.616</v>
      </c>
    </row>
    <row r="11" s="2" customFormat="1" ht="30" customHeight="1" spans="1:8">
      <c r="A11" s="14">
        <v>9</v>
      </c>
      <c r="B11" s="15" t="s">
        <v>25</v>
      </c>
      <c r="C11" s="16" t="s">
        <v>26</v>
      </c>
      <c r="D11" s="17">
        <v>71.85</v>
      </c>
      <c r="E11" s="11">
        <f t="shared" si="0"/>
        <v>28.74</v>
      </c>
      <c r="F11" s="17">
        <v>77.26</v>
      </c>
      <c r="G11" s="17">
        <f t="shared" si="1"/>
        <v>46.356</v>
      </c>
      <c r="H11" s="18">
        <f t="shared" si="2"/>
        <v>75.096</v>
      </c>
    </row>
    <row r="12" s="2" customFormat="1" ht="30" customHeight="1" spans="1:8">
      <c r="A12" s="14">
        <v>10</v>
      </c>
      <c r="B12" s="15" t="s">
        <v>27</v>
      </c>
      <c r="C12" s="16" t="s">
        <v>28</v>
      </c>
      <c r="D12" s="17">
        <v>68.46</v>
      </c>
      <c r="E12" s="11">
        <f t="shared" si="0"/>
        <v>27.384</v>
      </c>
      <c r="F12" s="17">
        <v>79.36</v>
      </c>
      <c r="G12" s="17">
        <f t="shared" si="1"/>
        <v>47.616</v>
      </c>
      <c r="H12" s="18">
        <f t="shared" si="2"/>
        <v>75</v>
      </c>
    </row>
    <row r="13" s="2" customFormat="1" ht="30" customHeight="1" spans="1:8">
      <c r="A13" s="14">
        <v>11</v>
      </c>
      <c r="B13" s="15" t="s">
        <v>29</v>
      </c>
      <c r="C13" s="16" t="s">
        <v>30</v>
      </c>
      <c r="D13" s="17">
        <v>71.53</v>
      </c>
      <c r="E13" s="11">
        <f t="shared" si="0"/>
        <v>28.612</v>
      </c>
      <c r="F13" s="17">
        <v>76.84</v>
      </c>
      <c r="G13" s="17">
        <f t="shared" si="1"/>
        <v>46.104</v>
      </c>
      <c r="H13" s="18">
        <f t="shared" si="2"/>
        <v>74.716</v>
      </c>
    </row>
    <row r="14" s="2" customFormat="1" ht="30" customHeight="1" spans="1:8">
      <c r="A14" s="14">
        <v>12</v>
      </c>
      <c r="B14" s="15" t="s">
        <v>31</v>
      </c>
      <c r="C14" s="16" t="s">
        <v>32</v>
      </c>
      <c r="D14" s="17">
        <v>65.78</v>
      </c>
      <c r="E14" s="11">
        <f t="shared" si="0"/>
        <v>26.312</v>
      </c>
      <c r="F14" s="17">
        <v>78.66</v>
      </c>
      <c r="G14" s="17">
        <f t="shared" si="1"/>
        <v>47.196</v>
      </c>
      <c r="H14" s="18">
        <f t="shared" si="2"/>
        <v>73.508</v>
      </c>
    </row>
    <row r="15" s="2" customFormat="1" ht="30" customHeight="1" spans="1:8">
      <c r="A15" s="14">
        <v>13</v>
      </c>
      <c r="B15" s="15" t="s">
        <v>33</v>
      </c>
      <c r="C15" s="16" t="s">
        <v>34</v>
      </c>
      <c r="D15" s="17">
        <v>67.92</v>
      </c>
      <c r="E15" s="11">
        <f t="shared" si="0"/>
        <v>27.168</v>
      </c>
      <c r="F15" s="17">
        <v>75.42</v>
      </c>
      <c r="G15" s="17">
        <f t="shared" si="1"/>
        <v>45.252</v>
      </c>
      <c r="H15" s="18">
        <f t="shared" si="2"/>
        <v>72.42</v>
      </c>
    </row>
    <row r="16" s="2" customFormat="1" ht="30" customHeight="1" spans="1:8">
      <c r="A16" s="14">
        <v>14</v>
      </c>
      <c r="B16" s="15" t="s">
        <v>35</v>
      </c>
      <c r="C16" s="16" t="s">
        <v>36</v>
      </c>
      <c r="D16" s="17">
        <v>68.29</v>
      </c>
      <c r="E16" s="11">
        <f t="shared" si="0"/>
        <v>27.316</v>
      </c>
      <c r="F16" s="17">
        <v>73.8</v>
      </c>
      <c r="G16" s="17">
        <f t="shared" si="1"/>
        <v>44.28</v>
      </c>
      <c r="H16" s="18">
        <f t="shared" si="2"/>
        <v>71.596</v>
      </c>
    </row>
    <row r="17" s="2" customFormat="1" ht="30" customHeight="1" spans="1:8">
      <c r="A17" s="14">
        <v>15</v>
      </c>
      <c r="B17" s="15" t="s">
        <v>37</v>
      </c>
      <c r="C17" s="16" t="s">
        <v>38</v>
      </c>
      <c r="D17" s="17">
        <v>63.76</v>
      </c>
      <c r="E17" s="11">
        <f t="shared" si="0"/>
        <v>25.504</v>
      </c>
      <c r="F17" s="17">
        <v>75.68</v>
      </c>
      <c r="G17" s="17">
        <f t="shared" si="1"/>
        <v>45.408</v>
      </c>
      <c r="H17" s="18">
        <f t="shared" si="2"/>
        <v>70.912</v>
      </c>
    </row>
    <row r="18" s="2" customFormat="1" ht="30" customHeight="1" spans="1:8">
      <c r="A18" s="14">
        <v>16</v>
      </c>
      <c r="B18" s="15" t="s">
        <v>39</v>
      </c>
      <c r="C18" s="16" t="s">
        <v>40</v>
      </c>
      <c r="D18" s="17">
        <v>64.7</v>
      </c>
      <c r="E18" s="11">
        <f t="shared" si="0"/>
        <v>25.88</v>
      </c>
      <c r="F18" s="17">
        <v>68.34</v>
      </c>
      <c r="G18" s="17">
        <f t="shared" si="1"/>
        <v>41.004</v>
      </c>
      <c r="H18" s="18">
        <f t="shared" si="2"/>
        <v>66.884</v>
      </c>
    </row>
    <row r="19" s="2" customFormat="1" ht="30" customHeight="1" spans="1:8">
      <c r="A19" s="14">
        <v>17</v>
      </c>
      <c r="B19" s="15" t="s">
        <v>41</v>
      </c>
      <c r="C19" s="16" t="s">
        <v>42</v>
      </c>
      <c r="D19" s="17">
        <v>64.75</v>
      </c>
      <c r="E19" s="11">
        <f t="shared" si="0"/>
        <v>25.9</v>
      </c>
      <c r="F19" s="17">
        <v>66.38</v>
      </c>
      <c r="G19" s="17">
        <f t="shared" si="1"/>
        <v>39.828</v>
      </c>
      <c r="H19" s="18">
        <f t="shared" si="2"/>
        <v>65.728</v>
      </c>
    </row>
    <row r="20" s="2" customFormat="1" ht="30" customHeight="1" spans="1:8">
      <c r="A20" s="14">
        <v>18</v>
      </c>
      <c r="B20" s="15" t="s">
        <v>43</v>
      </c>
      <c r="C20" s="16" t="s">
        <v>44</v>
      </c>
      <c r="D20" s="17">
        <v>67.76</v>
      </c>
      <c r="E20" s="11">
        <f t="shared" si="0"/>
        <v>27.104</v>
      </c>
      <c r="F20" s="17">
        <v>61.32</v>
      </c>
      <c r="G20" s="17">
        <f t="shared" si="1"/>
        <v>36.792</v>
      </c>
      <c r="H20" s="18">
        <f t="shared" si="2"/>
        <v>63.896</v>
      </c>
    </row>
    <row r="21" s="2" customFormat="1" ht="30" customHeight="1" spans="1:8">
      <c r="A21" s="14"/>
      <c r="B21" s="19"/>
      <c r="C21" s="19"/>
      <c r="D21" s="17"/>
      <c r="E21" s="17"/>
      <c r="F21" s="17"/>
      <c r="G21" s="17"/>
      <c r="H21" s="18"/>
    </row>
    <row r="23" ht="14.25" spans="1:16379">
      <c r="A23" s="1"/>
      <c r="B23" s="1"/>
      <c r="C23" s="20"/>
      <c r="D23" s="1"/>
      <c r="E23" s="1"/>
      <c r="F23" s="21"/>
      <c r="G23" s="21"/>
      <c r="H23" s="2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</row>
  </sheetData>
  <mergeCells count="1">
    <mergeCell ref="A1:H1"/>
  </mergeCells>
  <printOptions horizontalCentered="1"/>
  <pageMargins left="0.393055555555556" right="0.393055555555556" top="0.802777777777778" bottom="0.802777777777778" header="0.5" footer="0.5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2022-07-28T07:10:00Z</dcterms:created>
  <dcterms:modified xsi:type="dcterms:W3CDTF">2025-02-25T09:14:39Z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975DE0B9363C4E8488E4DEA0CB739C6E</vt:lpwstr>
  </property>
  <property fmtid="{D5CDD505-2E9C-101B-9397-08002B2CF9AE}" pid="3" name="KSOProductBuildVer">
    <vt:lpwstr>2052-12.1.0.19770</vt:lpwstr>
  </property>
</Properties>
</file>