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年招聘劳务派遣人员需求表" sheetId="2" r:id="rId1"/>
  </sheets>
  <definedNames>
    <definedName name="_xlnm._FilterDatabase" localSheetId="0" hidden="1">'2025年招聘劳务派遣人员需求表'!$A$3:$K$20</definedName>
    <definedName name="_xlnm.Print_Area" localSheetId="0">'2025年招聘劳务派遣人员需求表'!$A$1:$K$20</definedName>
    <definedName name="_xlnm.Print_Titles" localSheetId="0">'2025年招聘劳务派遣人员需求表'!$3:$3</definedName>
  </definedNames>
  <calcPr calcId="144525"/>
</workbook>
</file>

<file path=xl/sharedStrings.xml><?xml version="1.0" encoding="utf-8"?>
<sst xmlns="http://schemas.openxmlformats.org/spreadsheetml/2006/main" count="108" uniqueCount="70">
  <si>
    <t>附件1</t>
  </si>
  <si>
    <r>
      <rPr>
        <sz val="24"/>
        <rFont val="微软雅黑"/>
        <charset val="134"/>
      </rPr>
      <t>长沙某国企</t>
    </r>
    <r>
      <rPr>
        <sz val="24"/>
        <rFont val="Calibri"/>
        <charset val="134"/>
      </rPr>
      <t>2025</t>
    </r>
    <r>
      <rPr>
        <sz val="24"/>
        <rFont val="微软雅黑"/>
        <charset val="134"/>
      </rPr>
      <t>年招聘劳务派遣人员需求表</t>
    </r>
  </si>
  <si>
    <t>序号</t>
  </si>
  <si>
    <t>公司</t>
  </si>
  <si>
    <t>需求岗位</t>
  </si>
  <si>
    <t>招聘形式</t>
  </si>
  <si>
    <t>需求
数量</t>
  </si>
  <si>
    <t>岗位职责</t>
  </si>
  <si>
    <t>年龄要求</t>
  </si>
  <si>
    <t>学历要求</t>
  </si>
  <si>
    <t>专业要求</t>
  </si>
  <si>
    <t>其他任职要求</t>
  </si>
  <si>
    <t>薪酬范围
（年薪）</t>
  </si>
  <si>
    <t>开发公司</t>
  </si>
  <si>
    <t>营销管理部
部长</t>
  </si>
  <si>
    <t>社招</t>
  </si>
  <si>
    <t>1.全面主持部门工作；
2.负责制定公司年度营销计划；
3.负责部门人员管理，协调对集团和对外的营销管理工作，统筹建立子公司营销管理体系。</t>
  </si>
  <si>
    <t>40周岁及以下</t>
  </si>
  <si>
    <t>大专及以上</t>
  </si>
  <si>
    <t>专业不限</t>
  </si>
  <si>
    <t>1.10年及以上房地产项目一线销售管理或者平台销售类管理经验，其中5年及以上销售团队管理经验；
2.具备较强的市场洞察力、沟通协调能力以及团队管理经验；
3.具备长远的战略眼光和规划能力，能够根据公司战略制定切实可行的销售计划并推动实施。</t>
  </si>
  <si>
    <t>20万元左右</t>
  </si>
  <si>
    <t>项目总经理
（住宅项目）</t>
  </si>
  <si>
    <t>1.全面主持项目工作。
2.根据年度经营建设目标，制定项目立项、规划设计、工程管理和安全生产计划，并组织实施；
3.协调相关岗位和资源，对投资项目研究确定项目定位、整体规划布局、产品设计等前期策划；
4.全面指导督办项目报建、设计与变更及设计质量、进度和现场服务；
5.全面指导督办项目施工管理，包括进度、质量、成本、安全等，兼管重大项目的工程管理；
6.组织建立完善可复制的标准化管理体系；
7.负责组织处理公司重大工程质量、安全事故。</t>
  </si>
  <si>
    <t>45周岁及以下</t>
  </si>
  <si>
    <t>本科及以上</t>
  </si>
  <si>
    <t>土建类</t>
  </si>
  <si>
    <t>1.10年及以上项目现场管理经验，其中3年及以上团队管理经验；
2.有中级及以上职称优先；
3.具有较强的沟通能力、执行能力以及统筹协调能力，有较强的责任心和团队意识。</t>
  </si>
  <si>
    <t>30万元左右</t>
  </si>
  <si>
    <t>项目总经理
（产业项目）</t>
  </si>
  <si>
    <t>行政人力</t>
  </si>
  <si>
    <t>1.负责子公司的固定资产和日常办公用品管理制度，负责固定资产及办公用品的采购、登记、入库、管理和发放工作；
2.负责子公司人力管控、绩效考核及与集团对接相关工作；
3.负责子公司行政综合、会务安排等日常工作。</t>
  </si>
  <si>
    <t>35周岁及以下</t>
  </si>
  <si>
    <t>1.1年及以上企业行政人力相关工作经验；
2.有政务、商务接待工作经验者优先；
3.具备较强的文字综合能力、沟通协调能力。</t>
  </si>
  <si>
    <t>8万元左右</t>
  </si>
  <si>
    <t>成本管理</t>
  </si>
  <si>
    <t>1.协助建立子公司成本管理体系；
2.负责招采上限值、预结算工作及设计变更签证费用控制；
3.协助对项目实施过程中的成本进行监控和评估，对可能出现的超成本情况进行预警和分析，提出纠偏措施；
4.协助完成目标成本编制、合约规划、设计方案阶段成本监控及估算、工程变更签证费用控制等全过程动态成本管理；
5.协助完成工程资金计划编制、进度款审核、预结算编制、审核工作。</t>
  </si>
  <si>
    <t>工学大类</t>
  </si>
  <si>
    <t>1.5年及以上平台成本管理或者项目成本管理相关工作经验；
2.有相关专业中级及以上职称；
3.熟悉成本管理及项目造价相关业务，具有较强的分析能力、沟通能力和成本风险控制能力；
4.工作或项目经验丰富等条件优秀者，可适当放宽条件。</t>
  </si>
  <si>
    <t>10-14万元</t>
  </si>
  <si>
    <t>营销经理</t>
  </si>
  <si>
    <t>1.负责子公司所有项目的销售管理，制定年度业绩计划；
2.根据子公司项目特质，审核针对性销售策略；
3.评估子公司所有项目的销售业绩，调整销售策略，以适应市场变化；
4.负责子公司所有项目市场调研，出具市场分析及建议。</t>
  </si>
  <si>
    <t>1.5年及以上房地产项目一线销售管理或者平台销售管理相关经验；
2.具备较强的市场洞察力及沟通协调能力；
3.条件优秀者，可适当放宽条件。</t>
  </si>
  <si>
    <t>具体面议
（底薪+提成）</t>
  </si>
  <si>
    <t>小计</t>
  </si>
  <si>
    <t>运营公司</t>
  </si>
  <si>
    <t>招商副总</t>
  </si>
  <si>
    <t>1.根据年度经营目标，组织制定招商策略、客户开发、拓展方案、招商计划、招采购计划等；
2.负责开发并维护产业招商渠道资源，与相关政府机构、行业协会、商会、上下游企业等建立长效沟通和合作机制，拓展行业资源，获取企业需求信息，推进产业项目签约落地和招商工作有序开展；
3.负责招商渠道的拓展与维护，包括中介机构、行业协会、商会和高校科研院所等招商资源，建立产业用户资源库；
4.负责招商激励体系搭建，部门人员管理和团队建设等工作。</t>
  </si>
  <si>
    <t>1.5年及以上产业招商项目或产业园区或政府平台招商工作经验，其中3年及以上中层管理工作经验；
2.有智能制造、检验检测、新能源、新材料、生物医药大健康等行业从业经验者优先，有政府招商经验者优先；
3.具备较强的商务谈判能力和团队协作能力，较强的产业研究、数据分析能力和文字功底。</t>
  </si>
  <si>
    <t>28-30万元</t>
  </si>
  <si>
    <t>招商管理部
副部长</t>
  </si>
  <si>
    <t>1.配合部门负责人组织制定招商策略、客户开发、拓展方案、招商计划，做好年度考核目标的分解和达成；
2.参与政府机构和产业项目的接洽、沟通和商务谈判，负责项目资源拓展、重点产业项目招引、招商渠道维护等工作；
3.围绕园区产业定位，定向挖掘引入上下游企业，形成产业聚集；
4.掌握政府部门的最新政策、法规和行业信息，分析并制定合适的对策及解决方案。</t>
  </si>
  <si>
    <t>1.3年及以上招商项目或产业园区或政府平台招商工作经验，有智能制造、检验检测、新能源、新材料、生物医药大健康等行业工作经验；
2.具备一定大客户资源、招商渠道及产业链资源，有政府部门或省级园区及以上招商经验者优先；
3.具备较强的商务谈判能力和团队协作能力，良好的人际关系处理能力；
4.具备较强的产业研究、数据分析能力和文字功底，熟练掌握office系列等基础办公软件。</t>
  </si>
  <si>
    <t>投资公司</t>
  </si>
  <si>
    <t>投资管理A</t>
  </si>
  <si>
    <t>1.负责公司股权投资项目资本运作以及对外合作的论证、商洽、组织、协调等各项工作，维护券商及各大金融机构战略合作关系；
2.负责投资项目前期行业研究、可行性分析、财务预测、风险预判等尽职调查、投资评估，为投资项目决策提供决策分析支持；
3.负责股权项目筹建、报批等相关前期工作；
4.负责制定投资相关的管理制度；
5.熟练完成投资项目价值评估、对拟投资项目进行投资分析论证，测算投资回报率。</t>
  </si>
  <si>
    <t>经济和管理学大类</t>
  </si>
  <si>
    <t>1.3年及以上股权投资、上市并购相关工作经验，具有大型成熟落地股权投资项目3个及以上者优先；
2.具有中级职称者优先（中级经济师或中级会计师）、注册会计师优先、研究生学历优先；
3.熟悉资本市场运作和相关交易流程，熟悉项目收益分析，具有投资项目行业资源，曾参与的项目投资标的超过1亿元及以上者优先；
4.善于沟通和谈判，有良好的职业道德和素养。</t>
  </si>
  <si>
    <t>企服公司</t>
  </si>
  <si>
    <t>知识产权</t>
  </si>
  <si>
    <t>1.负责知识产权、成果转化、园校企产学研合作及相关考核指标工作，如知识产权质押融资、成果转化，专利转让、技术合同登记等；
2.负责校企技术需求对接，融资路演等工作；
3.负责校企知识产权、成果转化等摸底走访、政策宣讲，辅导培训工作；
4.负责企业专利转让许可、维权援助等相关工作。</t>
  </si>
  <si>
    <t>工商管理类</t>
  </si>
  <si>
    <t>1.1年及以上知识产权、科技成果转化或投资相关工作经历；
2.具有较强的创新思维、行业分析、项目判断、成果转化实操及运营管理能力；
3.熟悉科技成果转化、股权投融资、知识产权管理等方面知识；
4.具有良好的沟通协调能力，能够与高校、企业、科研机构、金融机构等多方进行有效对接。</t>
  </si>
  <si>
    <t>6万元左右</t>
  </si>
  <si>
    <t>建设公司</t>
  </si>
  <si>
    <t>总经理</t>
  </si>
  <si>
    <t>1.全面主持城市建设公司工作；
2.根据上级单位要求和集团总体规划，制定并组织完成公司整体开发建设计划；
3.负责高效调配资源，统筹土地开发布局、进度与工程建设管理高度一致，降本增效；
4.指导公司品牌营销推广工作，拓宽地产商、市政等一级土地需求的客户渠道，提高土地摘牌质量和效率；
5.建立与政府相关单位的关系，推动和加快重大项目的实施进度；
6.指导建立公司内部内控机制，完善管理体系；
7.指导建立公司内部激励机制，做好人才队伍建设。</t>
  </si>
  <si>
    <t>1.中共党员优先；
2.10年及以上项目工程建设相关工作经验，其中3年及以上开发建设业务中高层管理经验；
3.具有与业主开展招商操盘经验，或具备大量的地产资源和市政人脉资源；
4.有良好的资源整合能力、业务推动能力，较强的组织沟通能力和社会人脉资源开发、渠道开发能力。</t>
  </si>
  <si>
    <t>合计</t>
  </si>
  <si>
    <t>金融方向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</si>
</sst>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6"/>
      <name val="黑体"/>
      <charset val="134"/>
    </font>
    <font>
      <sz val="24"/>
      <name val="方正小标宋简体"/>
      <charset val="134"/>
    </font>
    <font>
      <sz val="24"/>
      <name val="方正小标宋简体"/>
      <charset val="134"/>
    </font>
    <font>
      <b/>
      <sz val="10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4"/>
      <name val="微软雅黑"/>
      <charset val="134"/>
    </font>
    <font>
      <sz val="24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6" fillId="18" borderId="10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71"/>
  <sheetViews>
    <sheetView tabSelected="1" view="pageBreakPreview" zoomScaleNormal="100" zoomScaleSheetLayoutView="100" workbookViewId="0">
      <pane xSplit="5" topLeftCell="F1" activePane="topRight" state="frozen"/>
      <selection/>
      <selection pane="topRight" activeCell="J4" sqref="J4"/>
    </sheetView>
  </sheetViews>
  <sheetFormatPr defaultColWidth="9.66666666666667" defaultRowHeight="12"/>
  <cols>
    <col min="1" max="1" width="5.33333333333333" style="1" customWidth="1"/>
    <col min="2" max="2" width="12.3333333333333" style="1" customWidth="1"/>
    <col min="3" max="3" width="12.8" style="1" customWidth="1"/>
    <col min="4" max="4" width="8.66666666666667" style="1" customWidth="1"/>
    <col min="5" max="5" width="6.2" style="1" customWidth="1"/>
    <col min="6" max="6" width="64.4" style="5" customWidth="1"/>
    <col min="7" max="7" width="9.73333333333333" style="1" customWidth="1"/>
    <col min="8" max="8" width="10.7333333333333" style="1" customWidth="1"/>
    <col min="9" max="9" width="10.3333333333333" style="1" customWidth="1"/>
    <col min="10" max="10" width="49.6666666666667" style="5" customWidth="1"/>
    <col min="11" max="11" width="12.6" style="1" customWidth="1"/>
    <col min="12" max="16384" width="9.66666666666667" style="6"/>
  </cols>
  <sheetData>
    <row r="1" ht="20.25" spans="1:2">
      <c r="A1" s="7" t="s">
        <v>0</v>
      </c>
      <c r="B1" s="7"/>
    </row>
    <row r="2" s="1" customFormat="1" ht="52.05" customHeight="1" spans="1:11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2" customFormat="1" ht="63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89" customHeight="1" spans="1:11">
      <c r="A4" s="11">
        <v>1</v>
      </c>
      <c r="B4" s="12" t="s">
        <v>13</v>
      </c>
      <c r="C4" s="13" t="s">
        <v>14</v>
      </c>
      <c r="D4" s="11" t="s">
        <v>15</v>
      </c>
      <c r="E4" s="11">
        <v>1</v>
      </c>
      <c r="F4" s="14" t="s">
        <v>16</v>
      </c>
      <c r="G4" s="11" t="s">
        <v>17</v>
      </c>
      <c r="H4" s="11" t="s">
        <v>18</v>
      </c>
      <c r="I4" s="11" t="s">
        <v>19</v>
      </c>
      <c r="J4" s="14" t="s">
        <v>20</v>
      </c>
      <c r="K4" s="11" t="s">
        <v>21</v>
      </c>
    </row>
    <row r="5" s="2" customFormat="1" ht="78" customHeight="1" spans="1:11">
      <c r="A5" s="11">
        <v>2</v>
      </c>
      <c r="B5" s="15"/>
      <c r="C5" s="13" t="s">
        <v>22</v>
      </c>
      <c r="D5" s="11" t="s">
        <v>15</v>
      </c>
      <c r="E5" s="11">
        <v>1</v>
      </c>
      <c r="F5" s="14" t="s">
        <v>23</v>
      </c>
      <c r="G5" s="11" t="s">
        <v>24</v>
      </c>
      <c r="H5" s="11" t="s">
        <v>25</v>
      </c>
      <c r="I5" s="11" t="s">
        <v>26</v>
      </c>
      <c r="J5" s="14" t="s">
        <v>27</v>
      </c>
      <c r="K5" s="11" t="s">
        <v>28</v>
      </c>
    </row>
    <row r="6" s="2" customFormat="1" ht="78" customHeight="1" spans="1:11">
      <c r="A6" s="11">
        <v>3</v>
      </c>
      <c r="B6" s="15"/>
      <c r="C6" s="13" t="s">
        <v>29</v>
      </c>
      <c r="D6" s="11" t="s">
        <v>15</v>
      </c>
      <c r="E6" s="11">
        <v>1</v>
      </c>
      <c r="F6" s="14"/>
      <c r="G6" s="11"/>
      <c r="H6" s="11"/>
      <c r="I6" s="11"/>
      <c r="J6" s="14"/>
      <c r="K6" s="11" t="s">
        <v>28</v>
      </c>
    </row>
    <row r="7" s="2" customFormat="1" ht="104" customHeight="1" spans="1:11">
      <c r="A7" s="11">
        <v>4</v>
      </c>
      <c r="B7" s="15"/>
      <c r="C7" s="13" t="s">
        <v>30</v>
      </c>
      <c r="D7" s="11" t="s">
        <v>15</v>
      </c>
      <c r="E7" s="11">
        <v>1</v>
      </c>
      <c r="F7" s="14" t="s">
        <v>31</v>
      </c>
      <c r="G7" s="11" t="s">
        <v>32</v>
      </c>
      <c r="H7" s="11" t="s">
        <v>25</v>
      </c>
      <c r="I7" s="11" t="s">
        <v>19</v>
      </c>
      <c r="J7" s="14" t="s">
        <v>33</v>
      </c>
      <c r="K7" s="11" t="s">
        <v>34</v>
      </c>
    </row>
    <row r="8" s="2" customFormat="1" ht="136.05" customHeight="1" spans="1:11">
      <c r="A8" s="11">
        <v>5</v>
      </c>
      <c r="B8" s="15"/>
      <c r="C8" s="13" t="s">
        <v>35</v>
      </c>
      <c r="D8" s="11" t="s">
        <v>15</v>
      </c>
      <c r="E8" s="11">
        <v>1</v>
      </c>
      <c r="F8" s="14" t="s">
        <v>36</v>
      </c>
      <c r="G8" s="11" t="s">
        <v>24</v>
      </c>
      <c r="H8" s="11" t="s">
        <v>25</v>
      </c>
      <c r="I8" s="11" t="s">
        <v>37</v>
      </c>
      <c r="J8" s="14" t="s">
        <v>38</v>
      </c>
      <c r="K8" s="11" t="s">
        <v>39</v>
      </c>
    </row>
    <row r="9" s="2" customFormat="1" ht="116" customHeight="1" spans="1:11">
      <c r="A9" s="11">
        <v>6</v>
      </c>
      <c r="B9" s="15"/>
      <c r="C9" s="13" t="s">
        <v>40</v>
      </c>
      <c r="D9" s="11" t="s">
        <v>15</v>
      </c>
      <c r="E9" s="11">
        <v>1</v>
      </c>
      <c r="F9" s="14" t="s">
        <v>41</v>
      </c>
      <c r="G9" s="13" t="s">
        <v>32</v>
      </c>
      <c r="H9" s="11" t="s">
        <v>18</v>
      </c>
      <c r="I9" s="11" t="s">
        <v>19</v>
      </c>
      <c r="J9" s="14" t="s">
        <v>42</v>
      </c>
      <c r="K9" s="11" t="s">
        <v>43</v>
      </c>
    </row>
    <row r="10" s="1" customFormat="1" ht="30" customHeight="1" spans="1:11">
      <c r="A10" s="16" t="s">
        <v>44</v>
      </c>
      <c r="B10" s="16"/>
      <c r="C10" s="16"/>
      <c r="D10" s="16"/>
      <c r="E10" s="16">
        <f>SUM(E4:E9)</f>
        <v>6</v>
      </c>
      <c r="F10" s="17"/>
      <c r="G10" s="11"/>
      <c r="H10" s="11"/>
      <c r="I10" s="20"/>
      <c r="J10" s="19"/>
      <c r="K10" s="21"/>
    </row>
    <row r="11" s="3" customFormat="1" ht="114" customHeight="1" spans="1:11">
      <c r="A11" s="11">
        <v>1</v>
      </c>
      <c r="B11" s="11" t="s">
        <v>45</v>
      </c>
      <c r="C11" s="11" t="s">
        <v>46</v>
      </c>
      <c r="D11" s="18" t="s">
        <v>15</v>
      </c>
      <c r="E11" s="11">
        <v>1</v>
      </c>
      <c r="F11" s="19" t="s">
        <v>47</v>
      </c>
      <c r="G11" s="11" t="s">
        <v>24</v>
      </c>
      <c r="H11" s="11" t="s">
        <v>25</v>
      </c>
      <c r="I11" s="11" t="s">
        <v>19</v>
      </c>
      <c r="J11" s="19" t="s">
        <v>48</v>
      </c>
      <c r="K11" s="11" t="s">
        <v>49</v>
      </c>
    </row>
    <row r="12" s="4" customFormat="1" ht="127.05" customHeight="1" spans="1:11">
      <c r="A12" s="11">
        <v>2</v>
      </c>
      <c r="B12" s="11"/>
      <c r="C12" s="11" t="s">
        <v>50</v>
      </c>
      <c r="D12" s="18" t="s">
        <v>15</v>
      </c>
      <c r="E12" s="11">
        <v>1</v>
      </c>
      <c r="F12" s="19" t="s">
        <v>51</v>
      </c>
      <c r="G12" s="11" t="s">
        <v>32</v>
      </c>
      <c r="H12" s="11" t="s">
        <v>25</v>
      </c>
      <c r="I12" s="11" t="s">
        <v>19</v>
      </c>
      <c r="J12" s="22" t="s">
        <v>52</v>
      </c>
      <c r="K12" s="11" t="s">
        <v>43</v>
      </c>
    </row>
    <row r="13" s="4" customFormat="1" ht="27" customHeight="1" spans="1:11">
      <c r="A13" s="16" t="s">
        <v>44</v>
      </c>
      <c r="B13" s="16"/>
      <c r="C13" s="16"/>
      <c r="D13" s="16"/>
      <c r="E13" s="16">
        <f>SUM(E11:E12)</f>
        <v>2</v>
      </c>
      <c r="F13" s="17"/>
      <c r="G13" s="16"/>
      <c r="H13" s="16"/>
      <c r="I13" s="16"/>
      <c r="J13" s="23"/>
      <c r="K13" s="16"/>
    </row>
    <row r="14" s="2" customFormat="1" ht="107" customHeight="1" spans="1:11">
      <c r="A14" s="11">
        <v>1</v>
      </c>
      <c r="B14" s="11" t="s">
        <v>53</v>
      </c>
      <c r="C14" s="13" t="s">
        <v>54</v>
      </c>
      <c r="D14" s="11" t="s">
        <v>15</v>
      </c>
      <c r="E14" s="11">
        <v>1</v>
      </c>
      <c r="F14" s="14" t="s">
        <v>55</v>
      </c>
      <c r="G14" s="11" t="s">
        <v>24</v>
      </c>
      <c r="H14" s="11" t="s">
        <v>25</v>
      </c>
      <c r="I14" s="11" t="s">
        <v>56</v>
      </c>
      <c r="J14" s="14" t="s">
        <v>57</v>
      </c>
      <c r="K14" s="11" t="s">
        <v>21</v>
      </c>
    </row>
    <row r="15" s="1" customFormat="1" ht="27" customHeight="1" spans="1:11">
      <c r="A15" s="16" t="s">
        <v>44</v>
      </c>
      <c r="B15" s="16"/>
      <c r="C15" s="16"/>
      <c r="D15" s="16"/>
      <c r="E15" s="16">
        <f>SUM(E14)</f>
        <v>1</v>
      </c>
      <c r="F15" s="17"/>
      <c r="G15" s="11"/>
      <c r="H15" s="11"/>
      <c r="I15" s="20"/>
      <c r="J15" s="19"/>
      <c r="K15" s="21"/>
    </row>
    <row r="16" s="4" customFormat="1" ht="104" customHeight="1" spans="1:11">
      <c r="A16" s="11">
        <v>1</v>
      </c>
      <c r="B16" s="11" t="s">
        <v>58</v>
      </c>
      <c r="C16" s="11" t="s">
        <v>59</v>
      </c>
      <c r="D16" s="11" t="s">
        <v>15</v>
      </c>
      <c r="E16" s="11">
        <v>1</v>
      </c>
      <c r="F16" s="19" t="s">
        <v>60</v>
      </c>
      <c r="G16" s="11" t="s">
        <v>32</v>
      </c>
      <c r="H16" s="11" t="s">
        <v>18</v>
      </c>
      <c r="I16" s="11" t="s">
        <v>61</v>
      </c>
      <c r="J16" s="14" t="s">
        <v>62</v>
      </c>
      <c r="K16" s="11" t="s">
        <v>63</v>
      </c>
    </row>
    <row r="17" s="4" customFormat="1" ht="27" customHeight="1" spans="1:11">
      <c r="A17" s="16" t="s">
        <v>44</v>
      </c>
      <c r="B17" s="16"/>
      <c r="C17" s="16"/>
      <c r="D17" s="16"/>
      <c r="E17" s="16">
        <f>SUM(E16)</f>
        <v>1</v>
      </c>
      <c r="F17" s="17"/>
      <c r="G17" s="16"/>
      <c r="H17" s="16"/>
      <c r="I17" s="16"/>
      <c r="J17" s="23"/>
      <c r="K17" s="16"/>
    </row>
    <row r="18" s="4" customFormat="1" ht="123" customHeight="1" spans="1:11">
      <c r="A18" s="11">
        <v>1</v>
      </c>
      <c r="B18" s="11" t="s">
        <v>64</v>
      </c>
      <c r="C18" s="11" t="s">
        <v>65</v>
      </c>
      <c r="D18" s="11" t="s">
        <v>15</v>
      </c>
      <c r="E18" s="11">
        <v>1</v>
      </c>
      <c r="F18" s="19" t="s">
        <v>66</v>
      </c>
      <c r="G18" s="11" t="s">
        <v>24</v>
      </c>
      <c r="H18" s="11" t="s">
        <v>25</v>
      </c>
      <c r="I18" s="11" t="s">
        <v>37</v>
      </c>
      <c r="J18" s="22" t="s">
        <v>67</v>
      </c>
      <c r="K18" s="11" t="s">
        <v>28</v>
      </c>
    </row>
    <row r="19" s="4" customFormat="1" ht="26" customHeight="1" spans="1:11">
      <c r="A19" s="16" t="s">
        <v>44</v>
      </c>
      <c r="B19" s="16"/>
      <c r="C19" s="16"/>
      <c r="D19" s="16"/>
      <c r="E19" s="16">
        <f>SUM(E18)</f>
        <v>1</v>
      </c>
      <c r="F19" s="17"/>
      <c r="G19" s="16"/>
      <c r="H19" s="16"/>
      <c r="I19" s="16"/>
      <c r="J19" s="23"/>
      <c r="K19" s="16"/>
    </row>
    <row r="20" s="1" customFormat="1" ht="30" customHeight="1" spans="1:11">
      <c r="A20" s="16" t="s">
        <v>68</v>
      </c>
      <c r="B20" s="16"/>
      <c r="C20" s="16"/>
      <c r="D20" s="16"/>
      <c r="E20" s="16">
        <f>E10+E13+E15+E17+E19</f>
        <v>11</v>
      </c>
      <c r="F20" s="17"/>
      <c r="G20" s="11"/>
      <c r="H20" s="11"/>
      <c r="I20" s="20"/>
      <c r="J20" s="19"/>
      <c r="K20" s="21"/>
    </row>
    <row r="1171" spans="3:3">
      <c r="C1171" s="1" t="s">
        <v>69</v>
      </c>
    </row>
  </sheetData>
  <autoFilter ref="A3:K20">
    <extLst/>
  </autoFilter>
  <mergeCells count="15">
    <mergeCell ref="A1:B1"/>
    <mergeCell ref="A2:K2"/>
    <mergeCell ref="A10:D10"/>
    <mergeCell ref="A13:D13"/>
    <mergeCell ref="A15:D15"/>
    <mergeCell ref="A17:D17"/>
    <mergeCell ref="A19:D19"/>
    <mergeCell ref="A20:D20"/>
    <mergeCell ref="B4:B9"/>
    <mergeCell ref="B11:B12"/>
    <mergeCell ref="F5:F6"/>
    <mergeCell ref="G5:G6"/>
    <mergeCell ref="H5:H6"/>
    <mergeCell ref="I5:I6"/>
    <mergeCell ref="J5:J6"/>
  </mergeCells>
  <printOptions horizontalCentered="1"/>
  <pageMargins left="0.393055555555556" right="0.393055555555556" top="0.472222222222222" bottom="0.393055555555556" header="0.314583333333333" footer="0.314583333333333"/>
  <pageSetup paperSize="8" fitToHeight="0" orientation="landscape"/>
  <headerFooter/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2025年招聘劳务派遣人员需求表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黄楚</dc:creator>
  <cp:lastModifiedBy>都很奈斯</cp:lastModifiedBy>
  <dcterms:created xsi:type="dcterms:W3CDTF">2024-06-26T03:03:00Z</dcterms:created>
  <dcterms:modified xsi:type="dcterms:W3CDTF">2025-02-25T06:41:45Z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1DECAB0108FA48E2B47EB30C7B7D53F2</vt:lpwstr>
  </property>
</Properties>
</file>