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</sheets>
  <definedNames>
    <definedName name="_xlnm._FilterDatabase" localSheetId="0" hidden="1">Sheet1!$A$2:$L$17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<sst xmlns="http://schemas.openxmlformats.org/spreadsheetml/2006/main" count="84" uniqueCount="53">
  <si>
    <t>大同经开区区属国有企业2025年公开招聘电力专业人员总成绩及排名</t>
  </si>
  <si>
    <t>序号</t>
  </si>
  <si>
    <t>姓名</t>
  </si>
  <si>
    <t>准考证号</t>
  </si>
  <si>
    <t>报考岗位</t>
  </si>
  <si>
    <t>笔试成绩</t>
  </si>
  <si>
    <t>笔试权重（60%）</t>
  </si>
  <si>
    <t>面试序号</t>
  </si>
  <si>
    <t>面试成绩</t>
  </si>
  <si>
    <t>面试权重（*40%）</t>
  </si>
  <si>
    <t>总成绩</t>
  </si>
  <si>
    <t>岗位排名</t>
  </si>
  <si>
    <t>是否进入体检</t>
  </si>
  <si>
    <t>李文杰</t>
  </si>
  <si>
    <t>岗位1</t>
  </si>
  <si>
    <t>14</t>
  </si>
  <si>
    <t>是</t>
  </si>
  <si>
    <t>张晓涛</t>
  </si>
  <si>
    <t>13</t>
  </si>
  <si>
    <t>马俊</t>
  </si>
  <si>
    <t>03</t>
  </si>
  <si>
    <t>王亚文</t>
  </si>
  <si>
    <t>12</t>
  </si>
  <si>
    <t>岑乐</t>
  </si>
  <si>
    <t>02</t>
  </si>
  <si>
    <t>赵紫钰</t>
  </si>
  <si>
    <t>04</t>
  </si>
  <si>
    <t>79.60</t>
  </si>
  <si>
    <t>张雪</t>
  </si>
  <si>
    <t>06</t>
  </si>
  <si>
    <t>78.66</t>
  </si>
  <si>
    <t>曹敏</t>
  </si>
  <si>
    <t>缺考</t>
  </si>
  <si>
    <t>刘家琦</t>
  </si>
  <si>
    <r>
      <rPr>
        <sz val="14"/>
        <rFont val="仿宋_GB2312"/>
        <charset val="134"/>
      </rPr>
      <t>李德</t>
    </r>
    <r>
      <rPr>
        <sz val="14"/>
        <rFont val="宋体"/>
        <charset val="134"/>
      </rPr>
      <t>玥</t>
    </r>
  </si>
  <si>
    <t>岗位2</t>
  </si>
  <si>
    <t>15</t>
  </si>
  <si>
    <t>80.42</t>
  </si>
  <si>
    <t>张利国</t>
  </si>
  <si>
    <t>09</t>
  </si>
  <si>
    <t>79.98</t>
  </si>
  <si>
    <t>张杰</t>
  </si>
  <si>
    <t>10</t>
  </si>
  <si>
    <t>78.80</t>
  </si>
  <si>
    <t>李定潮</t>
  </si>
  <si>
    <t>11</t>
  </si>
  <si>
    <t>80.64</t>
  </si>
  <si>
    <t>李昌盛</t>
  </si>
  <si>
    <t>08</t>
  </si>
  <si>
    <t>79.02</t>
  </si>
  <si>
    <t>李源</t>
  </si>
  <si>
    <t>07</t>
  </si>
  <si>
    <t>80.46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</si>
</sst>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name val="宋体"/>
      <charset val="134"/>
      <scheme val="major"/>
    </font>
    <font>
      <sz val="14"/>
      <color theme="1"/>
      <name val="仿宋_GB2312"/>
      <charset val="134"/>
    </font>
    <font>
      <sz val="14"/>
      <name val="宋体"/>
      <charset val="134"/>
      <scheme val="major"/>
    </font>
    <font>
      <sz val="14"/>
      <name val="仿宋_GB2312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name val="宋体"/>
      <charset val="0"/>
    </font>
    <font>
      <sz val="14"/>
      <name val="宋体"/>
      <charset val="0"/>
      <scheme val="maj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6" fillId="30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workbookViewId="0">
      <selection activeCell="A1" sqref="A1:L1"/>
    </sheetView>
  </sheetViews>
  <sheetFormatPr defaultColWidth="8.725" defaultRowHeight="14.25"/>
  <cols>
    <col min="1" max="1" width="8.825" customWidth="1"/>
    <col min="2" max="2" width="10.6333333333333" customWidth="1"/>
    <col min="3" max="3" width="19.1833333333333" customWidth="1"/>
    <col min="4" max="4" width="12.825" customWidth="1"/>
    <col min="5" max="5" width="12.725" customWidth="1"/>
    <col min="6" max="6" width="13.1" customWidth="1"/>
    <col min="7" max="7" width="7.45833333333333" customWidth="1"/>
    <col min="8" max="8" width="7.91666666666667" customWidth="1"/>
    <col min="9" max="9" width="12.4583333333333" customWidth="1"/>
    <col min="10" max="10" width="9.78333333333333" customWidth="1"/>
    <col min="11" max="11" width="8.375" customWidth="1"/>
  </cols>
  <sheetData>
    <row r="1" ht="76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61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12" t="s">
        <v>10</v>
      </c>
      <c r="K2" s="8" t="s">
        <v>11</v>
      </c>
      <c r="L2" s="8" t="s">
        <v>12</v>
      </c>
    </row>
    <row r="3" ht="24" customHeight="1" spans="1:12">
      <c r="A3" s="3">
        <v>1</v>
      </c>
      <c r="B3" s="3" t="s">
        <v>13</v>
      </c>
      <c r="C3" s="4">
        <v>20250222204</v>
      </c>
      <c r="D3" s="4" t="s">
        <v>14</v>
      </c>
      <c r="E3" s="9">
        <v>68.2</v>
      </c>
      <c r="F3" s="7">
        <f>E3*0.6</f>
        <v>40.92</v>
      </c>
      <c r="G3" s="10" t="s">
        <v>15</v>
      </c>
      <c r="H3" s="10">
        <v>80.94</v>
      </c>
      <c r="I3" s="13">
        <f>H3*0.4</f>
        <v>32.376</v>
      </c>
      <c r="J3" s="13">
        <f>F3+I3</f>
        <v>73.296</v>
      </c>
      <c r="K3" s="7">
        <v>1</v>
      </c>
      <c r="L3" s="7" t="s">
        <v>16</v>
      </c>
    </row>
    <row r="4" ht="24" customHeight="1" spans="1:12">
      <c r="A4" s="3">
        <v>2</v>
      </c>
      <c r="B4" s="3" t="s">
        <v>17</v>
      </c>
      <c r="C4" s="4">
        <v>20250222205</v>
      </c>
      <c r="D4" s="4" t="s">
        <v>14</v>
      </c>
      <c r="E4" s="9">
        <v>67.65</v>
      </c>
      <c r="F4" s="7">
        <f t="shared" ref="F4:F17" si="0">E4*0.6</f>
        <v>40.59</v>
      </c>
      <c r="G4" s="10" t="s">
        <v>18</v>
      </c>
      <c r="H4" s="10">
        <v>80.16</v>
      </c>
      <c r="I4" s="13">
        <f t="shared" ref="I4:I17" si="1">H4*0.4</f>
        <v>32.064</v>
      </c>
      <c r="J4" s="13">
        <f t="shared" ref="J4:J9" si="2">F4+I4</f>
        <v>72.654</v>
      </c>
      <c r="K4" s="7">
        <v>2</v>
      </c>
      <c r="L4" s="7" t="s">
        <v>16</v>
      </c>
    </row>
    <row r="5" ht="24" customHeight="1" spans="1:12">
      <c r="A5" s="3">
        <v>3</v>
      </c>
      <c r="B5" s="3" t="s">
        <v>19</v>
      </c>
      <c r="C5" s="4">
        <v>20250222103</v>
      </c>
      <c r="D5" s="4" t="s">
        <v>14</v>
      </c>
      <c r="E5" s="9">
        <v>68.45</v>
      </c>
      <c r="F5" s="7">
        <f t="shared" si="0"/>
        <v>41.07</v>
      </c>
      <c r="G5" s="10" t="s">
        <v>20</v>
      </c>
      <c r="H5" s="10">
        <v>78.88</v>
      </c>
      <c r="I5" s="13">
        <f t="shared" si="1"/>
        <v>31.552</v>
      </c>
      <c r="J5" s="13">
        <f t="shared" si="2"/>
        <v>72.622</v>
      </c>
      <c r="K5" s="7">
        <v>3</v>
      </c>
      <c r="L5" s="7" t="s">
        <v>16</v>
      </c>
    </row>
    <row r="6" ht="24" customHeight="1" spans="1:12">
      <c r="A6" s="3">
        <v>4</v>
      </c>
      <c r="B6" s="5" t="s">
        <v>21</v>
      </c>
      <c r="C6" s="4">
        <v>20250222206</v>
      </c>
      <c r="D6" s="4" t="s">
        <v>14</v>
      </c>
      <c r="E6" s="9">
        <v>67.1</v>
      </c>
      <c r="F6" s="7">
        <f t="shared" si="0"/>
        <v>40.26</v>
      </c>
      <c r="G6" s="10" t="s">
        <v>22</v>
      </c>
      <c r="H6" s="10">
        <v>80.48</v>
      </c>
      <c r="I6" s="13">
        <f t="shared" si="1"/>
        <v>32.192</v>
      </c>
      <c r="J6" s="13">
        <f t="shared" si="2"/>
        <v>72.452</v>
      </c>
      <c r="K6" s="7">
        <v>4</v>
      </c>
      <c r="L6" s="7" t="s">
        <v>16</v>
      </c>
    </row>
    <row r="7" ht="24" customHeight="1" spans="1:12">
      <c r="A7" s="3">
        <v>5</v>
      </c>
      <c r="B7" s="3" t="s">
        <v>23</v>
      </c>
      <c r="C7" s="4">
        <v>20250222108</v>
      </c>
      <c r="D7" s="4" t="s">
        <v>14</v>
      </c>
      <c r="E7" s="9">
        <v>64.35</v>
      </c>
      <c r="F7" s="7">
        <f t="shared" si="0"/>
        <v>38.61</v>
      </c>
      <c r="G7" s="10" t="s">
        <v>24</v>
      </c>
      <c r="H7" s="10">
        <v>79.66</v>
      </c>
      <c r="I7" s="13">
        <f t="shared" si="1"/>
        <v>31.864</v>
      </c>
      <c r="J7" s="13">
        <f t="shared" si="2"/>
        <v>70.474</v>
      </c>
      <c r="K7" s="7">
        <v>5</v>
      </c>
      <c r="L7" s="7" t="s">
        <v>16</v>
      </c>
    </row>
    <row r="8" ht="24" customHeight="1" spans="1:12">
      <c r="A8" s="3">
        <v>6</v>
      </c>
      <c r="B8" s="3" t="s">
        <v>25</v>
      </c>
      <c r="C8" s="4">
        <v>20250222112</v>
      </c>
      <c r="D8" s="4" t="s">
        <v>14</v>
      </c>
      <c r="E8" s="9">
        <v>63.6</v>
      </c>
      <c r="F8" s="7">
        <f t="shared" si="0"/>
        <v>38.16</v>
      </c>
      <c r="G8" s="10" t="s">
        <v>26</v>
      </c>
      <c r="H8" s="10" t="s">
        <v>27</v>
      </c>
      <c r="I8" s="13">
        <f t="shared" si="1"/>
        <v>31.84</v>
      </c>
      <c r="J8" s="13">
        <f t="shared" si="2"/>
        <v>70</v>
      </c>
      <c r="K8" s="7">
        <v>6</v>
      </c>
      <c r="L8" s="7" t="s">
        <v>16</v>
      </c>
    </row>
    <row r="9" ht="24" customHeight="1" spans="1:12">
      <c r="A9" s="3">
        <v>7</v>
      </c>
      <c r="B9" s="3" t="s">
        <v>28</v>
      </c>
      <c r="C9" s="4">
        <v>20250222109</v>
      </c>
      <c r="D9" s="4" t="s">
        <v>14</v>
      </c>
      <c r="E9" s="9">
        <v>61.55</v>
      </c>
      <c r="F9" s="7">
        <f t="shared" si="0"/>
        <v>36.93</v>
      </c>
      <c r="G9" s="10" t="s">
        <v>29</v>
      </c>
      <c r="H9" s="10" t="s">
        <v>30</v>
      </c>
      <c r="I9" s="13">
        <f t="shared" si="1"/>
        <v>31.464</v>
      </c>
      <c r="J9" s="13">
        <f t="shared" si="2"/>
        <v>68.394</v>
      </c>
      <c r="K9" s="7">
        <v>7</v>
      </c>
      <c r="L9" s="7"/>
    </row>
    <row r="10" ht="24" customHeight="1" spans="1:12">
      <c r="A10" s="3">
        <v>8</v>
      </c>
      <c r="B10" s="3" t="s">
        <v>31</v>
      </c>
      <c r="C10" s="4">
        <v>20250222118</v>
      </c>
      <c r="D10" s="4" t="s">
        <v>14</v>
      </c>
      <c r="E10" s="9">
        <v>70.4</v>
      </c>
      <c r="F10" s="7">
        <f t="shared" si="0"/>
        <v>42.24</v>
      </c>
      <c r="G10" s="10" t="s">
        <v>32</v>
      </c>
      <c r="H10" s="10" t="s">
        <v>32</v>
      </c>
      <c r="I10" s="10" t="s">
        <v>32</v>
      </c>
      <c r="J10" s="10" t="s">
        <v>32</v>
      </c>
      <c r="K10" s="10" t="s">
        <v>32</v>
      </c>
      <c r="L10" s="10" t="s">
        <v>32</v>
      </c>
    </row>
    <row r="11" ht="24" customHeight="1" spans="1:12">
      <c r="A11" s="3">
        <v>9</v>
      </c>
      <c r="B11" s="3" t="s">
        <v>33</v>
      </c>
      <c r="C11" s="4">
        <v>20250222111</v>
      </c>
      <c r="D11" s="4" t="s">
        <v>14</v>
      </c>
      <c r="E11" s="9">
        <v>69.2</v>
      </c>
      <c r="F11" s="7">
        <f t="shared" si="0"/>
        <v>41.52</v>
      </c>
      <c r="G11" s="10" t="s">
        <v>32</v>
      </c>
      <c r="H11" s="10" t="s">
        <v>32</v>
      </c>
      <c r="I11" s="10" t="s">
        <v>32</v>
      </c>
      <c r="J11" s="10" t="s">
        <v>32</v>
      </c>
      <c r="K11" s="10" t="s">
        <v>32</v>
      </c>
      <c r="L11" s="10" t="s">
        <v>32</v>
      </c>
    </row>
    <row r="12" ht="24" customHeight="1" spans="1:12">
      <c r="A12" s="3">
        <v>10</v>
      </c>
      <c r="B12" s="6" t="s">
        <v>34</v>
      </c>
      <c r="C12" s="4">
        <v>20250222417</v>
      </c>
      <c r="D12" s="7" t="s">
        <v>35</v>
      </c>
      <c r="E12" s="11">
        <v>76.95</v>
      </c>
      <c r="F12" s="7">
        <f t="shared" si="0"/>
        <v>46.17</v>
      </c>
      <c r="G12" s="10" t="s">
        <v>36</v>
      </c>
      <c r="H12" s="10" t="s">
        <v>37</v>
      </c>
      <c r="I12" s="13">
        <f t="shared" si="1"/>
        <v>32.168</v>
      </c>
      <c r="J12" s="13">
        <f t="shared" ref="J12:J17" si="3">F12+I12</f>
        <v>78.338</v>
      </c>
      <c r="K12" s="7">
        <v>1</v>
      </c>
      <c r="L12" s="7" t="s">
        <v>16</v>
      </c>
    </row>
    <row r="13" ht="24" customHeight="1" spans="1:12">
      <c r="A13" s="3">
        <v>11</v>
      </c>
      <c r="B13" s="6" t="s">
        <v>38</v>
      </c>
      <c r="C13" s="4">
        <v>20250222720</v>
      </c>
      <c r="D13" s="7" t="s">
        <v>35</v>
      </c>
      <c r="E13" s="9">
        <v>75.1</v>
      </c>
      <c r="F13" s="7">
        <f t="shared" si="0"/>
        <v>45.06</v>
      </c>
      <c r="G13" s="10" t="s">
        <v>39</v>
      </c>
      <c r="H13" s="10" t="s">
        <v>40</v>
      </c>
      <c r="I13" s="13">
        <f t="shared" si="1"/>
        <v>31.992</v>
      </c>
      <c r="J13" s="13">
        <f t="shared" si="3"/>
        <v>77.052</v>
      </c>
      <c r="K13" s="7">
        <v>2</v>
      </c>
      <c r="L13" s="7" t="s">
        <v>16</v>
      </c>
    </row>
    <row r="14" ht="24" customHeight="1" spans="1:12">
      <c r="A14" s="3">
        <v>12</v>
      </c>
      <c r="B14" s="6" t="s">
        <v>41</v>
      </c>
      <c r="C14" s="4">
        <v>20250222718</v>
      </c>
      <c r="D14" s="7" t="s">
        <v>35</v>
      </c>
      <c r="E14" s="9">
        <v>72.5</v>
      </c>
      <c r="F14" s="7">
        <f t="shared" si="0"/>
        <v>43.5</v>
      </c>
      <c r="G14" s="10" t="s">
        <v>42</v>
      </c>
      <c r="H14" s="10" t="s">
        <v>43</v>
      </c>
      <c r="I14" s="13">
        <f t="shared" si="1"/>
        <v>31.52</v>
      </c>
      <c r="J14" s="13">
        <f t="shared" si="3"/>
        <v>75.02</v>
      </c>
      <c r="K14" s="7">
        <v>3</v>
      </c>
      <c r="L14" s="7"/>
    </row>
    <row r="15" ht="24" customHeight="1" spans="1:12">
      <c r="A15" s="3">
        <v>13</v>
      </c>
      <c r="B15" s="6" t="s">
        <v>44</v>
      </c>
      <c r="C15" s="4">
        <v>20250222418</v>
      </c>
      <c r="D15" s="7" t="s">
        <v>35</v>
      </c>
      <c r="E15" s="11">
        <v>70.25</v>
      </c>
      <c r="F15" s="7">
        <f t="shared" si="0"/>
        <v>42.15</v>
      </c>
      <c r="G15" s="10" t="s">
        <v>45</v>
      </c>
      <c r="H15" s="10" t="s">
        <v>46</v>
      </c>
      <c r="I15" s="13">
        <f t="shared" si="1"/>
        <v>32.256</v>
      </c>
      <c r="J15" s="13">
        <f t="shared" si="3"/>
        <v>74.406</v>
      </c>
      <c r="K15" s="7">
        <v>4</v>
      </c>
      <c r="L15" s="7"/>
    </row>
    <row r="16" ht="24" customHeight="1" spans="1:12">
      <c r="A16" s="3">
        <v>14</v>
      </c>
      <c r="B16" s="6" t="s">
        <v>47</v>
      </c>
      <c r="C16" s="4">
        <v>20250222416</v>
      </c>
      <c r="D16" s="7" t="s">
        <v>35</v>
      </c>
      <c r="E16" s="11">
        <v>68.3</v>
      </c>
      <c r="F16" s="7">
        <f t="shared" si="0"/>
        <v>40.98</v>
      </c>
      <c r="G16" s="10" t="s">
        <v>48</v>
      </c>
      <c r="H16" s="10" t="s">
        <v>49</v>
      </c>
      <c r="I16" s="13">
        <f t="shared" si="1"/>
        <v>31.608</v>
      </c>
      <c r="J16" s="13">
        <f t="shared" si="3"/>
        <v>72.588</v>
      </c>
      <c r="K16" s="7">
        <v>5</v>
      </c>
      <c r="L16" s="7"/>
    </row>
    <row r="17" ht="24" customHeight="1" spans="1:12">
      <c r="A17" s="3">
        <v>15</v>
      </c>
      <c r="B17" s="6" t="s">
        <v>50</v>
      </c>
      <c r="C17" s="4">
        <v>20250222428</v>
      </c>
      <c r="D17" s="7" t="s">
        <v>35</v>
      </c>
      <c r="E17" s="11">
        <v>67.1</v>
      </c>
      <c r="F17" s="7">
        <f t="shared" si="0"/>
        <v>40.26</v>
      </c>
      <c r="G17" s="10" t="s">
        <v>51</v>
      </c>
      <c r="H17" s="10" t="s">
        <v>52</v>
      </c>
      <c r="I17" s="13">
        <f t="shared" si="1"/>
        <v>32.184</v>
      </c>
      <c r="J17" s="13">
        <f t="shared" si="3"/>
        <v>72.444</v>
      </c>
      <c r="K17" s="7">
        <v>6</v>
      </c>
      <c r="L17" s="7"/>
    </row>
  </sheetData>
  <autoFilter ref="A2:L17">
    <sortState ref="A2:L17">
      <sortCondition ref="D2"/>
    </sortState>
    <extLst/>
  </autoFilter>
  <mergeCells count="1">
    <mergeCell ref="A1:L1"/>
  </mergeCells>
  <pageMargins left="0.751388888888889" right="0.751388888888889" top="0.550694444444444" bottom="0.747916666666667" header="0.393055555555556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greatwall</cp:lastModifiedBy>
  <dcterms:created xsi:type="dcterms:W3CDTF">2025-02-23T14:47:00Z</dcterms:created>
  <dcterms:modified xsi:type="dcterms:W3CDTF">2025-03-02T11:58:19Z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3C737C32FEDA48EF8E3CCB222E9A22AF_11</vt:lpwstr>
  </property>
  <property fmtid="{D5CDD505-2E9C-101B-9397-08002B2CF9AE}" pid="3" name="KSOProductBuildVer">
    <vt:lpwstr>2052-11.8.2.12019</vt:lpwstr>
  </property>
</Properties>
</file>