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附件" sheetId="1" r:id="rId1"/>
  </sheets>
  <definedNames>
    <definedName name="_xlnm._FilterDatabase" localSheetId="0" hidden="1">附件!$A$1:$L$18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<sst xmlns="http://schemas.openxmlformats.org/spreadsheetml/2006/main" count="65" uniqueCount="57">
  <si>
    <t>义乌市人才发展集团有限公司下属分子公司2025年2月公开招聘总成绩及入围体检人员名单</t>
  </si>
  <si>
    <t>序号</t>
  </si>
  <si>
    <t>招聘单位</t>
  </si>
  <si>
    <t>岗位编号</t>
  </si>
  <si>
    <t>招聘岗位</t>
  </si>
  <si>
    <t>姓名</t>
  </si>
  <si>
    <t>身份证号</t>
  </si>
  <si>
    <t>笔试成绩</t>
  </si>
  <si>
    <t>笔折合成绩（40%）</t>
  </si>
  <si>
    <t>面试成绩</t>
  </si>
  <si>
    <t>面试折合成绩（60%）</t>
  </si>
  <si>
    <t>总成绩</t>
  </si>
  <si>
    <t>是否入围体检</t>
  </si>
  <si>
    <t>义乌市人力资源服务有限公司</t>
  </si>
  <si>
    <t>001</t>
  </si>
  <si>
    <t>运营专员1</t>
  </si>
  <si>
    <t>楼一艳</t>
  </si>
  <si>
    <t>330782********1922</t>
  </si>
  <si>
    <t>入围体检</t>
  </si>
  <si>
    <t>孙海超</t>
  </si>
  <si>
    <t>330681********3299</t>
  </si>
  <si>
    <t>王建悦</t>
  </si>
  <si>
    <t>622827********0628</t>
  </si>
  <si>
    <t>张国俊</t>
  </si>
  <si>
    <t>330726********1120</t>
  </si>
  <si>
    <t>施钧玮</t>
  </si>
  <si>
    <t>330782********0036</t>
  </si>
  <si>
    <t>张静</t>
  </si>
  <si>
    <t>330724********0745</t>
  </si>
  <si>
    <t>朱康明</t>
  </si>
  <si>
    <t>330782********6716</t>
  </si>
  <si>
    <t>002</t>
  </si>
  <si>
    <t>运营专员2</t>
  </si>
  <si>
    <t>王禹皓</t>
  </si>
  <si>
    <t>330782********0214</t>
  </si>
  <si>
    <t>安兵</t>
  </si>
  <si>
    <t>532128********4530</t>
  </si>
  <si>
    <t>郑凤鸣</t>
  </si>
  <si>
    <t>331023********5142</t>
  </si>
  <si>
    <t>003</t>
  </si>
  <si>
    <t>运营专员3</t>
  </si>
  <si>
    <t>吴佳英</t>
  </si>
  <si>
    <t>330724********1645</t>
  </si>
  <si>
    <t>朱禹椽</t>
  </si>
  <si>
    <t>330726********0053</t>
  </si>
  <si>
    <t>陈英革</t>
  </si>
  <si>
    <t>330782********0414</t>
  </si>
  <si>
    <t>义乌人才发展职业技能培训学校有限公司</t>
  </si>
  <si>
    <t>004</t>
  </si>
  <si>
    <t>培训专员</t>
  </si>
  <si>
    <t>鲍志豪</t>
  </si>
  <si>
    <t>330782********0812</t>
  </si>
  <si>
    <t>陈妍</t>
  </si>
  <si>
    <t>330782********0426</t>
  </si>
  <si>
    <t>宋俊隆</t>
  </si>
  <si>
    <t>330782********6210</t>
  </si>
  <si>
    <t>注意：总成绩=笔试成绩×40%+面试成绩×60%。计算总成绩时保留两位小数,若总成绩相等，以面试成绩高的排位在前。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</si>
</sst>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);\(0.00\)"/>
    <numFmt numFmtId="178" formatCode="0.00_ "/>
  </numFmts>
  <fonts count="28">
    <font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theme="1"/>
      <name val="仿宋"/>
      <charset val="134"/>
    </font>
    <font>
      <sz val="22"/>
      <color theme="1"/>
      <name val="方正公文小标宋"/>
      <charset val="134"/>
    </font>
    <font>
      <b/>
      <sz val="14"/>
      <color theme="1"/>
      <name val="仿宋"/>
      <charset val="134"/>
    </font>
    <font>
      <sz val="14"/>
      <name val="仿宋"/>
      <charset val="134"/>
    </font>
    <font>
      <sz val="14"/>
      <color rgb="FF000000"/>
      <name val="仿宋"/>
      <charset val="134"/>
    </font>
    <font>
      <sz val="14"/>
      <color theme="1" tint="0.05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tabSelected="1" zoomScale="80" zoomScaleNormal="80" workbookViewId="0">
      <selection activeCell="P6" sqref="P6"/>
    </sheetView>
  </sheetViews>
  <sheetFormatPr defaultColWidth="9" defaultRowHeight="30" customHeight="1"/>
  <cols>
    <col min="1" max="1" width="9" style="2"/>
    <col min="2" max="2" width="14.6333333333333" style="3" customWidth="1"/>
    <col min="3" max="3" width="12.025" style="3" customWidth="1"/>
    <col min="4" max="4" width="15.15" style="4" customWidth="1"/>
    <col min="5" max="5" width="13.125" style="5" customWidth="1"/>
    <col min="6" max="6" width="27.6666666666667" style="5" customWidth="1"/>
    <col min="7" max="7" width="15.6333333333333" style="6" customWidth="1"/>
    <col min="8" max="8" width="25.9333333333333" style="5" customWidth="1"/>
    <col min="9" max="9" width="15.6333333333333" style="5" customWidth="1"/>
    <col min="10" max="10" width="29.8416666666667" style="5" customWidth="1"/>
    <col min="11" max="11" width="12.8166666666667" style="5" customWidth="1"/>
    <col min="12" max="12" width="19.8416666666667" style="5" customWidth="1"/>
    <col min="13" max="16384" width="9" style="5"/>
  </cols>
  <sheetData>
    <row r="1" ht="46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customHeight="1" spans="1:12">
      <c r="A2" s="8" t="s">
        <v>1</v>
      </c>
      <c r="B2" s="9" t="s">
        <v>2</v>
      </c>
      <c r="C2" s="8" t="s">
        <v>3</v>
      </c>
      <c r="D2" s="8" t="s">
        <v>4</v>
      </c>
      <c r="E2" s="10" t="s">
        <v>5</v>
      </c>
      <c r="F2" s="11" t="s">
        <v>6</v>
      </c>
      <c r="G2" s="12" t="s">
        <v>7</v>
      </c>
      <c r="H2" s="13" t="s">
        <v>8</v>
      </c>
      <c r="I2" s="25" t="s">
        <v>9</v>
      </c>
      <c r="J2" s="25" t="s">
        <v>10</v>
      </c>
      <c r="K2" s="13" t="s">
        <v>11</v>
      </c>
      <c r="L2" s="10" t="s">
        <v>12</v>
      </c>
    </row>
    <row r="3" s="2" customFormat="1" customHeight="1" spans="1:12">
      <c r="A3" s="14">
        <v>1</v>
      </c>
      <c r="B3" s="15" t="s">
        <v>13</v>
      </c>
      <c r="C3" s="16" t="s">
        <v>14</v>
      </c>
      <c r="D3" s="16" t="s">
        <v>15</v>
      </c>
      <c r="E3" s="17" t="s">
        <v>16</v>
      </c>
      <c r="F3" s="17" t="s">
        <v>17</v>
      </c>
      <c r="G3" s="18">
        <v>78.2</v>
      </c>
      <c r="H3" s="19">
        <f>G3*0.4</f>
        <v>31.28</v>
      </c>
      <c r="I3" s="19">
        <v>87.2</v>
      </c>
      <c r="J3" s="19">
        <f>I3*0.6</f>
        <v>52.32</v>
      </c>
      <c r="K3" s="19">
        <f>H3+J3</f>
        <v>83.6</v>
      </c>
      <c r="L3" s="26" t="s">
        <v>18</v>
      </c>
    </row>
    <row r="4" s="2" customFormat="1" customHeight="1" spans="1:12">
      <c r="A4" s="14">
        <v>2</v>
      </c>
      <c r="B4" s="20"/>
      <c r="C4" s="21"/>
      <c r="D4" s="21"/>
      <c r="E4" s="17" t="s">
        <v>19</v>
      </c>
      <c r="F4" s="17" t="s">
        <v>20</v>
      </c>
      <c r="G4" s="18">
        <v>78.2</v>
      </c>
      <c r="H4" s="19">
        <f t="shared" ref="H4:H18" si="0">G4*0.4</f>
        <v>31.28</v>
      </c>
      <c r="I4" s="19">
        <v>79.6</v>
      </c>
      <c r="J4" s="19">
        <f t="shared" ref="J4:J18" si="1">I4*0.6</f>
        <v>47.76</v>
      </c>
      <c r="K4" s="19">
        <f t="shared" ref="K4:K18" si="2">H4+J4</f>
        <v>79.04</v>
      </c>
      <c r="L4" s="26" t="s">
        <v>18</v>
      </c>
    </row>
    <row r="5" s="2" customFormat="1" customHeight="1" spans="1:12">
      <c r="A5" s="14">
        <v>3</v>
      </c>
      <c r="B5" s="20"/>
      <c r="C5" s="21"/>
      <c r="D5" s="21"/>
      <c r="E5" s="17" t="s">
        <v>21</v>
      </c>
      <c r="F5" s="17" t="s">
        <v>22</v>
      </c>
      <c r="G5" s="18">
        <v>73.8</v>
      </c>
      <c r="H5" s="19">
        <f t="shared" si="0"/>
        <v>29.52</v>
      </c>
      <c r="I5" s="19">
        <v>78.8</v>
      </c>
      <c r="J5" s="19">
        <f t="shared" si="1"/>
        <v>47.28</v>
      </c>
      <c r="K5" s="19">
        <f t="shared" si="2"/>
        <v>76.8</v>
      </c>
      <c r="L5" s="26" t="s">
        <v>18</v>
      </c>
    </row>
    <row r="6" s="2" customFormat="1" customHeight="1" spans="1:12">
      <c r="A6" s="14">
        <v>4</v>
      </c>
      <c r="B6" s="20"/>
      <c r="C6" s="21"/>
      <c r="D6" s="21"/>
      <c r="E6" s="17" t="s">
        <v>23</v>
      </c>
      <c r="F6" s="17" t="s">
        <v>24</v>
      </c>
      <c r="G6" s="18">
        <v>70.7</v>
      </c>
      <c r="H6" s="19">
        <f t="shared" si="0"/>
        <v>28.28</v>
      </c>
      <c r="I6" s="19">
        <v>80.8</v>
      </c>
      <c r="J6" s="19">
        <f t="shared" si="1"/>
        <v>48.48</v>
      </c>
      <c r="K6" s="19">
        <f t="shared" si="2"/>
        <v>76.76</v>
      </c>
      <c r="L6" s="26"/>
    </row>
    <row r="7" s="2" customFormat="1" customHeight="1" spans="1:12">
      <c r="A7" s="14">
        <v>5</v>
      </c>
      <c r="B7" s="20"/>
      <c r="C7" s="21"/>
      <c r="D7" s="21"/>
      <c r="E7" s="17" t="s">
        <v>25</v>
      </c>
      <c r="F7" s="17" t="s">
        <v>26</v>
      </c>
      <c r="G7" s="18">
        <v>73.9</v>
      </c>
      <c r="H7" s="19">
        <f t="shared" si="0"/>
        <v>29.56</v>
      </c>
      <c r="I7" s="19">
        <v>72.8</v>
      </c>
      <c r="J7" s="19">
        <f t="shared" si="1"/>
        <v>43.68</v>
      </c>
      <c r="K7" s="19">
        <f t="shared" si="2"/>
        <v>73.24</v>
      </c>
      <c r="L7" s="26"/>
    </row>
    <row r="8" s="2" customFormat="1" customHeight="1" spans="1:12">
      <c r="A8" s="14">
        <v>6</v>
      </c>
      <c r="B8" s="20"/>
      <c r="C8" s="21"/>
      <c r="D8" s="21"/>
      <c r="E8" s="17" t="s">
        <v>27</v>
      </c>
      <c r="F8" s="17" t="s">
        <v>28</v>
      </c>
      <c r="G8" s="18">
        <v>70.7</v>
      </c>
      <c r="H8" s="19">
        <f t="shared" si="0"/>
        <v>28.28</v>
      </c>
      <c r="I8" s="19">
        <v>74.6</v>
      </c>
      <c r="J8" s="19">
        <f t="shared" si="1"/>
        <v>44.76</v>
      </c>
      <c r="K8" s="19">
        <f t="shared" si="2"/>
        <v>73.04</v>
      </c>
      <c r="L8" s="26"/>
    </row>
    <row r="9" s="2" customFormat="1" customHeight="1" spans="1:12">
      <c r="A9" s="14">
        <v>7</v>
      </c>
      <c r="B9" s="20"/>
      <c r="C9" s="22"/>
      <c r="D9" s="22"/>
      <c r="E9" s="17" t="s">
        <v>29</v>
      </c>
      <c r="F9" s="17" t="s">
        <v>30</v>
      </c>
      <c r="G9" s="18">
        <v>71.4</v>
      </c>
      <c r="H9" s="19">
        <f t="shared" si="0"/>
        <v>28.56</v>
      </c>
      <c r="I9" s="19">
        <v>74</v>
      </c>
      <c r="J9" s="19">
        <f t="shared" si="1"/>
        <v>44.4</v>
      </c>
      <c r="K9" s="19">
        <f t="shared" si="2"/>
        <v>72.96</v>
      </c>
      <c r="L9" s="26"/>
    </row>
    <row r="10" s="2" customFormat="1" customHeight="1" spans="1:12">
      <c r="A10" s="14">
        <v>8</v>
      </c>
      <c r="B10" s="20"/>
      <c r="C10" s="16" t="s">
        <v>31</v>
      </c>
      <c r="D10" s="16" t="s">
        <v>32</v>
      </c>
      <c r="E10" s="17" t="s">
        <v>33</v>
      </c>
      <c r="F10" s="17" t="s">
        <v>34</v>
      </c>
      <c r="G10" s="18">
        <v>66.7</v>
      </c>
      <c r="H10" s="19">
        <f t="shared" si="0"/>
        <v>26.68</v>
      </c>
      <c r="I10" s="19">
        <v>85.8</v>
      </c>
      <c r="J10" s="19">
        <f t="shared" si="1"/>
        <v>51.48</v>
      </c>
      <c r="K10" s="19">
        <f t="shared" si="2"/>
        <v>78.16</v>
      </c>
      <c r="L10" s="26" t="s">
        <v>18</v>
      </c>
    </row>
    <row r="11" s="2" customFormat="1" customHeight="1" spans="1:12">
      <c r="A11" s="14">
        <v>9</v>
      </c>
      <c r="B11" s="20"/>
      <c r="C11" s="21"/>
      <c r="D11" s="21"/>
      <c r="E11" s="17" t="s">
        <v>35</v>
      </c>
      <c r="F11" s="17" t="s">
        <v>36</v>
      </c>
      <c r="G11" s="18">
        <v>76</v>
      </c>
      <c r="H11" s="19">
        <f t="shared" si="0"/>
        <v>30.4</v>
      </c>
      <c r="I11" s="19">
        <v>78.4</v>
      </c>
      <c r="J11" s="19">
        <f t="shared" si="1"/>
        <v>47.04</v>
      </c>
      <c r="K11" s="19">
        <f t="shared" si="2"/>
        <v>77.44</v>
      </c>
      <c r="L11" s="26" t="s">
        <v>18</v>
      </c>
    </row>
    <row r="12" s="2" customFormat="1" customHeight="1" spans="1:12">
      <c r="A12" s="14">
        <v>10</v>
      </c>
      <c r="B12" s="20"/>
      <c r="C12" s="22"/>
      <c r="D12" s="22"/>
      <c r="E12" s="17" t="s">
        <v>37</v>
      </c>
      <c r="F12" s="17" t="s">
        <v>38</v>
      </c>
      <c r="G12" s="18">
        <v>71.1</v>
      </c>
      <c r="H12" s="19">
        <f t="shared" si="0"/>
        <v>28.44</v>
      </c>
      <c r="I12" s="19">
        <v>78.6</v>
      </c>
      <c r="J12" s="19">
        <f t="shared" si="1"/>
        <v>47.16</v>
      </c>
      <c r="K12" s="19">
        <f t="shared" si="2"/>
        <v>75.6</v>
      </c>
      <c r="L12" s="26"/>
    </row>
    <row r="13" s="2" customFormat="1" customHeight="1" spans="1:12">
      <c r="A13" s="14">
        <v>11</v>
      </c>
      <c r="B13" s="20"/>
      <c r="C13" s="16" t="s">
        <v>39</v>
      </c>
      <c r="D13" s="16" t="s">
        <v>40</v>
      </c>
      <c r="E13" s="17" t="s">
        <v>41</v>
      </c>
      <c r="F13" s="17" t="s">
        <v>42</v>
      </c>
      <c r="G13" s="18">
        <v>78.6</v>
      </c>
      <c r="H13" s="19">
        <f t="shared" si="0"/>
        <v>31.44</v>
      </c>
      <c r="I13" s="19">
        <v>85.8</v>
      </c>
      <c r="J13" s="19">
        <f t="shared" si="1"/>
        <v>51.48</v>
      </c>
      <c r="K13" s="19">
        <f t="shared" si="2"/>
        <v>82.92</v>
      </c>
      <c r="L13" s="26" t="s">
        <v>18</v>
      </c>
    </row>
    <row r="14" s="2" customFormat="1" customHeight="1" spans="1:12">
      <c r="A14" s="14">
        <v>12</v>
      </c>
      <c r="B14" s="20"/>
      <c r="C14" s="21"/>
      <c r="D14" s="21"/>
      <c r="E14" s="17" t="s">
        <v>43</v>
      </c>
      <c r="F14" s="17" t="s">
        <v>44</v>
      </c>
      <c r="G14" s="18">
        <v>72.8</v>
      </c>
      <c r="H14" s="19">
        <f t="shared" si="0"/>
        <v>29.12</v>
      </c>
      <c r="I14" s="19">
        <v>73.6</v>
      </c>
      <c r="J14" s="19">
        <f t="shared" si="1"/>
        <v>44.16</v>
      </c>
      <c r="K14" s="19">
        <f t="shared" si="2"/>
        <v>73.28</v>
      </c>
      <c r="L14" s="26" t="s">
        <v>18</v>
      </c>
    </row>
    <row r="15" s="2" customFormat="1" customHeight="1" spans="1:12">
      <c r="A15" s="14">
        <v>13</v>
      </c>
      <c r="B15" s="23"/>
      <c r="C15" s="22"/>
      <c r="D15" s="22"/>
      <c r="E15" s="17" t="s">
        <v>45</v>
      </c>
      <c r="F15" s="17" t="s">
        <v>46</v>
      </c>
      <c r="G15" s="18">
        <v>74.7</v>
      </c>
      <c r="H15" s="19">
        <f t="shared" si="0"/>
        <v>29.88</v>
      </c>
      <c r="I15" s="19">
        <v>63.2</v>
      </c>
      <c r="J15" s="19">
        <f t="shared" si="1"/>
        <v>37.92</v>
      </c>
      <c r="K15" s="19">
        <f t="shared" si="2"/>
        <v>67.8</v>
      </c>
      <c r="L15" s="26"/>
    </row>
    <row r="16" s="2" customFormat="1" customHeight="1" spans="1:12">
      <c r="A16" s="14">
        <v>14</v>
      </c>
      <c r="B16" s="15" t="s">
        <v>47</v>
      </c>
      <c r="C16" s="16" t="s">
        <v>48</v>
      </c>
      <c r="D16" s="16" t="s">
        <v>49</v>
      </c>
      <c r="E16" s="17" t="s">
        <v>50</v>
      </c>
      <c r="F16" s="17" t="s">
        <v>51</v>
      </c>
      <c r="G16" s="18">
        <v>75.6</v>
      </c>
      <c r="H16" s="19">
        <f t="shared" si="0"/>
        <v>30.24</v>
      </c>
      <c r="I16" s="19">
        <v>88.2</v>
      </c>
      <c r="J16" s="19">
        <f t="shared" si="1"/>
        <v>52.92</v>
      </c>
      <c r="K16" s="19">
        <f t="shared" si="2"/>
        <v>83.16</v>
      </c>
      <c r="L16" s="27" t="s">
        <v>18</v>
      </c>
    </row>
    <row r="17" s="2" customFormat="1" customHeight="1" spans="1:12">
      <c r="A17" s="14">
        <v>15</v>
      </c>
      <c r="B17" s="20"/>
      <c r="C17" s="21"/>
      <c r="D17" s="21"/>
      <c r="E17" s="17" t="s">
        <v>52</v>
      </c>
      <c r="F17" s="17" t="s">
        <v>53</v>
      </c>
      <c r="G17" s="18">
        <v>75.3</v>
      </c>
      <c r="H17" s="19">
        <f t="shared" si="0"/>
        <v>30.12</v>
      </c>
      <c r="I17" s="19">
        <v>77.2</v>
      </c>
      <c r="J17" s="19">
        <f t="shared" si="1"/>
        <v>46.32</v>
      </c>
      <c r="K17" s="19">
        <f t="shared" si="2"/>
        <v>76.44</v>
      </c>
      <c r="L17" s="27" t="s">
        <v>18</v>
      </c>
    </row>
    <row r="18" s="2" customFormat="1" customHeight="1" spans="1:12">
      <c r="A18" s="14">
        <v>16</v>
      </c>
      <c r="B18" s="23"/>
      <c r="C18" s="22"/>
      <c r="D18" s="22"/>
      <c r="E18" s="17" t="s">
        <v>54</v>
      </c>
      <c r="F18" s="17" t="s">
        <v>55</v>
      </c>
      <c r="G18" s="18">
        <v>73.1</v>
      </c>
      <c r="H18" s="19">
        <f t="shared" si="0"/>
        <v>29.24</v>
      </c>
      <c r="I18" s="19">
        <v>77.8</v>
      </c>
      <c r="J18" s="19">
        <f t="shared" si="1"/>
        <v>46.68</v>
      </c>
      <c r="K18" s="19">
        <f t="shared" si="2"/>
        <v>75.92</v>
      </c>
      <c r="L18" s="27"/>
    </row>
    <row r="19" customHeight="1" spans="1:12">
      <c r="A19" s="24" t="s">
        <v>56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</row>
  </sheetData>
  <mergeCells count="11">
    <mergeCell ref="A1:L1"/>
    <mergeCell ref="B3:B15"/>
    <mergeCell ref="B16:B18"/>
    <mergeCell ref="C3:C9"/>
    <mergeCell ref="C10:C12"/>
    <mergeCell ref="C13:C15"/>
    <mergeCell ref="C16:C18"/>
    <mergeCell ref="D3:D9"/>
    <mergeCell ref="D10:D12"/>
    <mergeCell ref="D13:D15"/>
    <mergeCell ref="D16:D18"/>
  </mergeCells>
  <pageMargins left="0.75" right="0.75" top="1" bottom="1" header="0.5" footer="0.5"/>
  <pageSetup paperSize="9" orientation="portrait"/>
  <headerFooter/>
  <ignoredErrors>
    <ignoredError sqref="C3:C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IceUlikeit</cp:lastModifiedBy>
  <dcterms:created xsi:type="dcterms:W3CDTF">2024-06-09T07:09:00Z</dcterms:created>
  <dcterms:modified xsi:type="dcterms:W3CDTF">2025-03-04T13:32:36Z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E0FB751324104951936E12D9613B42B5_13</vt:lpwstr>
  </property>
  <property fmtid="{D5CDD505-2E9C-101B-9397-08002B2CF9AE}" pid="3" name="KSOProductBuildVer">
    <vt:lpwstr>2052-12.1.0.16250</vt:lpwstr>
  </property>
  <property fmtid="{D5CDD505-2E9C-101B-9397-08002B2CF9AE}" pid="4" name="KSOReadingLayout">
    <vt:bool>true</vt:bool>
  </property>
</Properties>
</file>