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<sst xmlns="http://schemas.openxmlformats.org/spreadsheetml/2006/main" count="115" uniqueCount="63">
  <si>
    <t>2025年福建省晋江人力资本有限公司公开招聘工作人员（第一批）总成绩及综合排名情况</t>
  </si>
  <si>
    <t>序号</t>
  </si>
  <si>
    <t>姓名</t>
  </si>
  <si>
    <t>岗位代码</t>
  </si>
  <si>
    <t>报考岗位</t>
  </si>
  <si>
    <t>笔试成绩</t>
  </si>
  <si>
    <t>考核测试成绩</t>
  </si>
  <si>
    <t>面试成绩</t>
  </si>
  <si>
    <t>加分分值</t>
  </si>
  <si>
    <t>加分项</t>
  </si>
  <si>
    <t>总成绩
（笔试40%+考核测试30%+面试30%+加分）</t>
  </si>
  <si>
    <t>综合排名</t>
  </si>
  <si>
    <t>备注</t>
  </si>
  <si>
    <t>刘*</t>
  </si>
  <si>
    <t>01</t>
  </si>
  <si>
    <t>财务融资部副经理</t>
  </si>
  <si>
    <t>/</t>
  </si>
  <si>
    <t>蔡*源</t>
  </si>
  <si>
    <t>苏*彬</t>
  </si>
  <si>
    <t>吕*</t>
  </si>
  <si>
    <t>02</t>
  </si>
  <si>
    <t>战略发展部副经理</t>
  </si>
  <si>
    <t>中共党员</t>
  </si>
  <si>
    <t>戴*燕</t>
  </si>
  <si>
    <t>研究生学历或硕士及以上学位,中共党员,上市公司人力资源管理经验</t>
  </si>
  <si>
    <t>李*莉</t>
  </si>
  <si>
    <t>王*翠</t>
  </si>
  <si>
    <t>03</t>
  </si>
  <si>
    <t>培训服务部副经理</t>
  </si>
  <si>
    <t>“双一流”建设高校毕业生,中共党员</t>
  </si>
  <si>
    <t>吴*婷</t>
  </si>
  <si>
    <t>“双一流”建设高校毕业生</t>
  </si>
  <si>
    <t>吴*俐</t>
  </si>
  <si>
    <t>王*佳</t>
  </si>
  <si>
    <t>04</t>
  </si>
  <si>
    <t>人事专员</t>
  </si>
  <si>
    <t>丁*芬</t>
  </si>
  <si>
    <t>吴*春</t>
  </si>
  <si>
    <t>持有二级及以上企业人力资源管理师职业资格证书或中级及以上经济师专业技术资格证书,“双一流”建设高校毕业生</t>
  </si>
  <si>
    <t>面试成绩低于75分</t>
  </si>
  <si>
    <t>张*颖</t>
  </si>
  <si>
    <t>05</t>
  </si>
  <si>
    <t>绩效专员</t>
  </si>
  <si>
    <t>王*铭</t>
  </si>
  <si>
    <t>邱*铭</t>
  </si>
  <si>
    <t>取得中级经济师职称或二级人力资源管理师职业资格证书</t>
  </si>
  <si>
    <t>面试缺考</t>
  </si>
  <si>
    <t>颜*涵</t>
  </si>
  <si>
    <t>06</t>
  </si>
  <si>
    <t>培训专员（培训开发方向）</t>
  </si>
  <si>
    <t>郭*红</t>
  </si>
  <si>
    <t>王*予</t>
  </si>
  <si>
    <t>陈*恩</t>
  </si>
  <si>
    <t>07</t>
  </si>
  <si>
    <t>培训专员
（教务方向）</t>
  </si>
  <si>
    <t>蔡*佳</t>
  </si>
  <si>
    <t>柯*娟</t>
  </si>
  <si>
    <t>王*丹</t>
  </si>
  <si>
    <t>08</t>
  </si>
  <si>
    <t>运营专员</t>
  </si>
  <si>
    <t>取得中级经济师职称或二级人力资源管理师职业资格证书,中共党员</t>
  </si>
  <si>
    <t>潘*豪</t>
  </si>
  <si>
    <t>张*滨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</si>
</sst>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27">
    <font>
      <sz val="11"/>
      <color theme="1"/>
      <name val="宋体"/>
      <charset val="134"/>
      <scheme val="minor"/>
    </font>
    <font>
      <sz val="12"/>
      <color theme="1"/>
      <name val="仿宋_GB2312"/>
      <charset val="134"/>
    </font>
    <font>
      <b/>
      <sz val="14"/>
      <color theme="1"/>
      <name val="方正小标宋简体"/>
      <charset val="134"/>
    </font>
    <font>
      <b/>
      <sz val="12"/>
      <color theme="1"/>
      <name val="黑体"/>
      <charset val="134"/>
    </font>
    <font>
      <sz val="12"/>
      <color rgb="FF000000"/>
      <name val="仿宋_GB2312"/>
      <charset val="134"/>
    </font>
    <font>
      <sz val="12"/>
      <name val="仿宋_GB2312"/>
      <charset val="134"/>
    </font>
    <font>
      <sz val="11"/>
      <name val="宋体"/>
      <charset val="134"/>
    </font>
    <font>
      <sz val="12"/>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0" fillId="0" borderId="0" xfId="0" applyFill="1" applyAlignment="1">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0" fontId="6"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1"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wrapText="1"/>
    </xf>
    <xf numFmtId="0" fontId="7" fillId="0" borderId="1" xfId="0" applyFont="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0" xfId="0" applyFont="1" applyAlignment="1">
      <alignment horizontal="center" vertical="center"/>
    </xf>
    <xf numFmtId="0" fontId="1" fillId="0" borderId="1" xfId="0" applyFont="1" applyBorder="1" applyAlignment="1">
      <alignment horizontal="left" vertical="center" wrapText="1"/>
    </xf>
    <xf numFmtId="0" fontId="5" fillId="0" borderId="1" xfId="0" applyFont="1" applyFill="1" applyBorder="1" applyAlignment="1" quotePrefix="1">
      <alignment horizontal="center" vertical="center"/>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zoomScale="130" zoomScaleNormal="130" workbookViewId="0">
      <selection activeCell="H25" sqref="H25:H26"/>
    </sheetView>
  </sheetViews>
  <sheetFormatPr defaultColWidth="9" defaultRowHeight="13.5"/>
  <cols>
    <col min="1" max="1" width="4.325" style="4" customWidth="1"/>
    <col min="3" max="3" width="6.24166666666667" customWidth="1"/>
    <col min="4" max="4" width="12.1083333333333" style="5" customWidth="1"/>
    <col min="5" max="7" width="8.75" style="5" customWidth="1"/>
    <col min="8" max="8" width="8.75" style="6" customWidth="1"/>
    <col min="9" max="9" width="30.575" style="5" customWidth="1"/>
    <col min="10" max="10" width="14.8" customWidth="1"/>
    <col min="11" max="11" width="9.41666666666667" style="4" customWidth="1"/>
    <col min="12" max="12" width="23.175" customWidth="1"/>
    <col min="15" max="15" width="12.625"/>
  </cols>
  <sheetData>
    <row r="1" ht="38" customHeight="1" spans="1:12">
      <c r="A1" s="7" t="s">
        <v>0</v>
      </c>
      <c r="B1" s="7"/>
      <c r="C1" s="7"/>
      <c r="D1" s="8"/>
      <c r="E1" s="7"/>
      <c r="F1" s="7"/>
      <c r="G1" s="7"/>
      <c r="H1" s="7"/>
      <c r="I1" s="7"/>
      <c r="J1" s="7"/>
      <c r="K1" s="7"/>
      <c r="L1" s="7"/>
    </row>
    <row r="2" s="1" customFormat="1" ht="66" customHeight="1" spans="1:12">
      <c r="A2" s="9" t="s">
        <v>1</v>
      </c>
      <c r="B2" s="9" t="s">
        <v>2</v>
      </c>
      <c r="C2" s="10" t="s">
        <v>3</v>
      </c>
      <c r="D2" s="10" t="s">
        <v>4</v>
      </c>
      <c r="E2" s="10" t="s">
        <v>5</v>
      </c>
      <c r="F2" s="10" t="s">
        <v>6</v>
      </c>
      <c r="G2" s="11" t="s">
        <v>7</v>
      </c>
      <c r="H2" s="11" t="s">
        <v>8</v>
      </c>
      <c r="I2" s="11" t="s">
        <v>9</v>
      </c>
      <c r="J2" s="11" t="s">
        <v>10</v>
      </c>
      <c r="K2" s="10" t="s">
        <v>11</v>
      </c>
      <c r="L2" s="21" t="s">
        <v>12</v>
      </c>
    </row>
    <row r="3" s="2" customFormat="1" ht="35" customHeight="1" spans="1:12">
      <c r="A3" s="12">
        <v>1</v>
      </c>
      <c r="B3" s="13" t="s">
        <v>13</v>
      </c>
      <c r="C3" s="31" t="s">
        <v>14</v>
      </c>
      <c r="D3" s="15" t="s">
        <v>15</v>
      </c>
      <c r="E3" s="16">
        <v>64.08</v>
      </c>
      <c r="F3" s="16">
        <v>79.17</v>
      </c>
      <c r="G3" s="16">
        <v>81</v>
      </c>
      <c r="H3" s="17">
        <v>0</v>
      </c>
      <c r="I3" s="22" t="s">
        <v>16</v>
      </c>
      <c r="J3" s="12">
        <f t="shared" ref="J3:J19" si="0">ROUND(E3*40%+F3*30%+G3*30%+H3,2)</f>
        <v>73.68</v>
      </c>
      <c r="K3" s="12">
        <v>1</v>
      </c>
      <c r="L3" s="23"/>
    </row>
    <row r="4" s="2" customFormat="1" ht="35" customHeight="1" spans="1:12">
      <c r="A4" s="12">
        <v>2</v>
      </c>
      <c r="B4" s="13" t="s">
        <v>17</v>
      </c>
      <c r="C4" s="31" t="s">
        <v>14</v>
      </c>
      <c r="D4" s="15" t="s">
        <v>15</v>
      </c>
      <c r="E4" s="16">
        <v>63.4</v>
      </c>
      <c r="F4" s="16">
        <v>79.83</v>
      </c>
      <c r="G4" s="16">
        <v>76.8</v>
      </c>
      <c r="H4" s="17">
        <v>0</v>
      </c>
      <c r="I4" s="22" t="s">
        <v>16</v>
      </c>
      <c r="J4" s="12">
        <f t="shared" si="0"/>
        <v>72.35</v>
      </c>
      <c r="K4" s="12">
        <v>2</v>
      </c>
      <c r="L4" s="23"/>
    </row>
    <row r="5" s="2" customFormat="1" ht="35" customHeight="1" spans="1:12">
      <c r="A5" s="12">
        <v>3</v>
      </c>
      <c r="B5" s="13" t="s">
        <v>18</v>
      </c>
      <c r="C5" s="31" t="s">
        <v>14</v>
      </c>
      <c r="D5" s="15" t="s">
        <v>15</v>
      </c>
      <c r="E5" s="16">
        <v>63.08</v>
      </c>
      <c r="F5" s="16">
        <v>78.67</v>
      </c>
      <c r="G5" s="16">
        <v>78.1</v>
      </c>
      <c r="H5" s="17">
        <v>0</v>
      </c>
      <c r="I5" s="22" t="s">
        <v>16</v>
      </c>
      <c r="J5" s="12">
        <f t="shared" si="0"/>
        <v>72.26</v>
      </c>
      <c r="K5" s="12">
        <v>3</v>
      </c>
      <c r="L5" s="23"/>
    </row>
    <row r="6" s="2" customFormat="1" ht="39" customHeight="1" spans="1:12">
      <c r="A6" s="12">
        <v>4</v>
      </c>
      <c r="B6" s="13" t="s">
        <v>19</v>
      </c>
      <c r="C6" s="32" t="s">
        <v>20</v>
      </c>
      <c r="D6" s="15" t="s">
        <v>21</v>
      </c>
      <c r="E6" s="16">
        <v>71.92</v>
      </c>
      <c r="F6" s="16">
        <v>81.5</v>
      </c>
      <c r="G6" s="16">
        <v>84.4</v>
      </c>
      <c r="H6" s="17">
        <v>1</v>
      </c>
      <c r="I6" s="24" t="s">
        <v>22</v>
      </c>
      <c r="J6" s="12">
        <f t="shared" si="0"/>
        <v>79.54</v>
      </c>
      <c r="K6" s="12">
        <v>1</v>
      </c>
      <c r="L6" s="25"/>
    </row>
    <row r="7" s="2" customFormat="1" ht="52" customHeight="1" spans="1:12">
      <c r="A7" s="12">
        <v>5</v>
      </c>
      <c r="B7" s="13" t="s">
        <v>23</v>
      </c>
      <c r="C7" s="32" t="s">
        <v>20</v>
      </c>
      <c r="D7" s="15" t="s">
        <v>21</v>
      </c>
      <c r="E7" s="16">
        <v>62.6</v>
      </c>
      <c r="F7" s="16">
        <v>81.17</v>
      </c>
      <c r="G7" s="16">
        <v>81.4</v>
      </c>
      <c r="H7" s="17">
        <v>3</v>
      </c>
      <c r="I7" s="24" t="s">
        <v>24</v>
      </c>
      <c r="J7" s="12">
        <f t="shared" si="0"/>
        <v>76.81</v>
      </c>
      <c r="K7" s="12">
        <v>2</v>
      </c>
      <c r="L7" s="23"/>
    </row>
    <row r="8" s="2" customFormat="1" ht="35" customHeight="1" spans="1:12">
      <c r="A8" s="12">
        <v>6</v>
      </c>
      <c r="B8" s="13" t="s">
        <v>25</v>
      </c>
      <c r="C8" s="32" t="s">
        <v>20</v>
      </c>
      <c r="D8" s="15" t="s">
        <v>21</v>
      </c>
      <c r="E8" s="16">
        <v>63.72</v>
      </c>
      <c r="F8" s="16">
        <v>81.33</v>
      </c>
      <c r="G8" s="16">
        <v>80.4</v>
      </c>
      <c r="H8" s="17">
        <v>0</v>
      </c>
      <c r="I8" s="22" t="s">
        <v>16</v>
      </c>
      <c r="J8" s="12">
        <f t="shared" si="0"/>
        <v>74.01</v>
      </c>
      <c r="K8" s="12">
        <v>3</v>
      </c>
      <c r="L8" s="23"/>
    </row>
    <row r="9" s="2" customFormat="1" ht="35" customHeight="1" spans="1:12">
      <c r="A9" s="12">
        <v>7</v>
      </c>
      <c r="B9" s="13" t="s">
        <v>26</v>
      </c>
      <c r="C9" s="32" t="s">
        <v>27</v>
      </c>
      <c r="D9" s="15" t="s">
        <v>28</v>
      </c>
      <c r="E9" s="16">
        <v>71</v>
      </c>
      <c r="F9" s="16">
        <v>79.67</v>
      </c>
      <c r="G9" s="16">
        <v>79.4</v>
      </c>
      <c r="H9" s="17">
        <v>2</v>
      </c>
      <c r="I9" s="24" t="s">
        <v>29</v>
      </c>
      <c r="J9" s="12">
        <f t="shared" si="0"/>
        <v>78.12</v>
      </c>
      <c r="K9" s="12">
        <v>1</v>
      </c>
      <c r="L9" s="23"/>
    </row>
    <row r="10" s="2" customFormat="1" ht="35" customHeight="1" spans="1:12">
      <c r="A10" s="12">
        <v>8</v>
      </c>
      <c r="B10" s="13" t="s">
        <v>30</v>
      </c>
      <c r="C10" s="32" t="s">
        <v>27</v>
      </c>
      <c r="D10" s="15" t="s">
        <v>28</v>
      </c>
      <c r="E10" s="16">
        <v>68.28</v>
      </c>
      <c r="F10" s="16">
        <v>81.67</v>
      </c>
      <c r="G10" s="16">
        <v>82</v>
      </c>
      <c r="H10" s="17">
        <v>1</v>
      </c>
      <c r="I10" s="24" t="s">
        <v>31</v>
      </c>
      <c r="J10" s="12">
        <f t="shared" si="0"/>
        <v>77.41</v>
      </c>
      <c r="K10" s="12">
        <v>2</v>
      </c>
      <c r="L10" s="23"/>
    </row>
    <row r="11" s="2" customFormat="1" ht="35" customHeight="1" spans="1:12">
      <c r="A11" s="12">
        <v>9</v>
      </c>
      <c r="B11" s="13" t="s">
        <v>32</v>
      </c>
      <c r="C11" s="32" t="s">
        <v>27</v>
      </c>
      <c r="D11" s="15" t="s">
        <v>28</v>
      </c>
      <c r="E11" s="16">
        <v>65.88</v>
      </c>
      <c r="F11" s="16">
        <v>77.33</v>
      </c>
      <c r="G11" s="16">
        <v>76.1</v>
      </c>
      <c r="H11" s="17">
        <v>1</v>
      </c>
      <c r="I11" s="24" t="s">
        <v>22</v>
      </c>
      <c r="J11" s="12">
        <f t="shared" si="0"/>
        <v>73.38</v>
      </c>
      <c r="K11" s="12">
        <v>3</v>
      </c>
      <c r="L11" s="23"/>
    </row>
    <row r="12" s="3" customFormat="1" ht="35" customHeight="1" spans="1:13">
      <c r="A12" s="12">
        <v>10</v>
      </c>
      <c r="B12" s="18" t="s">
        <v>33</v>
      </c>
      <c r="C12" s="31" t="s">
        <v>34</v>
      </c>
      <c r="D12" s="18" t="s">
        <v>35</v>
      </c>
      <c r="E12" s="16">
        <v>56.36</v>
      </c>
      <c r="F12" s="16">
        <v>78.17</v>
      </c>
      <c r="G12" s="16">
        <v>75</v>
      </c>
      <c r="H12" s="19">
        <v>0</v>
      </c>
      <c r="I12" s="26" t="s">
        <v>16</v>
      </c>
      <c r="J12" s="27">
        <f t="shared" si="0"/>
        <v>68.5</v>
      </c>
      <c r="K12" s="27">
        <v>1</v>
      </c>
      <c r="L12" s="28"/>
      <c r="M12" s="2"/>
    </row>
    <row r="13" s="2" customFormat="1" ht="35" customHeight="1" spans="1:12">
      <c r="A13" s="12">
        <v>11</v>
      </c>
      <c r="B13" s="18" t="s">
        <v>36</v>
      </c>
      <c r="C13" s="31" t="s">
        <v>34</v>
      </c>
      <c r="D13" s="18" t="s">
        <v>35</v>
      </c>
      <c r="E13" s="16">
        <v>52.04</v>
      </c>
      <c r="F13" s="16">
        <v>79.17</v>
      </c>
      <c r="G13" s="16">
        <v>75.2</v>
      </c>
      <c r="H13" s="17">
        <v>0</v>
      </c>
      <c r="I13" s="22" t="s">
        <v>16</v>
      </c>
      <c r="J13" s="12">
        <f t="shared" si="0"/>
        <v>67.13</v>
      </c>
      <c r="K13" s="12">
        <v>2</v>
      </c>
      <c r="L13" s="23"/>
    </row>
    <row r="14" s="2" customFormat="1" ht="70" customHeight="1" spans="1:12">
      <c r="A14" s="12">
        <v>12</v>
      </c>
      <c r="B14" s="18" t="s">
        <v>37</v>
      </c>
      <c r="C14" s="31" t="s">
        <v>34</v>
      </c>
      <c r="D14" s="18" t="s">
        <v>35</v>
      </c>
      <c r="E14" s="16">
        <v>61.24</v>
      </c>
      <c r="F14" s="16">
        <v>79.33</v>
      </c>
      <c r="G14" s="16">
        <v>72.4</v>
      </c>
      <c r="H14" s="17">
        <v>2</v>
      </c>
      <c r="I14" s="24" t="s">
        <v>38</v>
      </c>
      <c r="J14" s="12">
        <f t="shared" si="0"/>
        <v>72.02</v>
      </c>
      <c r="K14" s="29" t="s">
        <v>16</v>
      </c>
      <c r="L14" s="30" t="s">
        <v>39</v>
      </c>
    </row>
    <row r="15" s="2" customFormat="1" ht="35" customHeight="1" spans="1:12">
      <c r="A15" s="12">
        <v>13</v>
      </c>
      <c r="B15" s="18" t="s">
        <v>40</v>
      </c>
      <c r="C15" s="31" t="s">
        <v>41</v>
      </c>
      <c r="D15" s="18" t="s">
        <v>42</v>
      </c>
      <c r="E15" s="16">
        <v>66.04</v>
      </c>
      <c r="F15" s="16">
        <v>77.83</v>
      </c>
      <c r="G15" s="16">
        <v>79.2</v>
      </c>
      <c r="H15" s="17">
        <v>1</v>
      </c>
      <c r="I15" s="24" t="s">
        <v>22</v>
      </c>
      <c r="J15" s="12">
        <f t="shared" si="0"/>
        <v>74.53</v>
      </c>
      <c r="K15" s="12">
        <v>1</v>
      </c>
      <c r="L15" s="23"/>
    </row>
    <row r="16" s="2" customFormat="1" ht="35" customHeight="1" spans="1:12">
      <c r="A16" s="12">
        <v>14</v>
      </c>
      <c r="B16" s="18" t="s">
        <v>43</v>
      </c>
      <c r="C16" s="31" t="s">
        <v>41</v>
      </c>
      <c r="D16" s="18" t="s">
        <v>42</v>
      </c>
      <c r="E16" s="16">
        <v>67</v>
      </c>
      <c r="F16" s="16">
        <v>79.5</v>
      </c>
      <c r="G16" s="16">
        <v>75.4</v>
      </c>
      <c r="H16" s="17">
        <v>1</v>
      </c>
      <c r="I16" s="24" t="s">
        <v>31</v>
      </c>
      <c r="J16" s="12">
        <f t="shared" si="0"/>
        <v>74.27</v>
      </c>
      <c r="K16" s="12">
        <v>2</v>
      </c>
      <c r="L16" s="23"/>
    </row>
    <row r="17" s="2" customFormat="1" ht="35" customHeight="1" spans="1:12">
      <c r="A17" s="12">
        <v>15</v>
      </c>
      <c r="B17" s="18" t="s">
        <v>44</v>
      </c>
      <c r="C17" s="31" t="s">
        <v>41</v>
      </c>
      <c r="D17" s="18" t="s">
        <v>42</v>
      </c>
      <c r="E17" s="16">
        <v>66.2</v>
      </c>
      <c r="F17" s="16">
        <v>78.33</v>
      </c>
      <c r="G17" s="16">
        <v>0</v>
      </c>
      <c r="H17" s="17">
        <v>1</v>
      </c>
      <c r="I17" s="24" t="s">
        <v>45</v>
      </c>
      <c r="J17" s="12">
        <f t="shared" si="0"/>
        <v>50.98</v>
      </c>
      <c r="K17" s="12" t="s">
        <v>16</v>
      </c>
      <c r="L17" s="23" t="s">
        <v>46</v>
      </c>
    </row>
    <row r="18" s="2" customFormat="1" ht="35" customHeight="1" spans="1:12">
      <c r="A18" s="12">
        <v>16</v>
      </c>
      <c r="B18" s="18" t="s">
        <v>47</v>
      </c>
      <c r="C18" s="31" t="s">
        <v>48</v>
      </c>
      <c r="D18" s="20" t="s">
        <v>49</v>
      </c>
      <c r="E18" s="16">
        <v>70.12</v>
      </c>
      <c r="F18" s="16">
        <v>82.67</v>
      </c>
      <c r="G18" s="16">
        <v>84</v>
      </c>
      <c r="H18" s="17">
        <v>0</v>
      </c>
      <c r="I18" s="22" t="s">
        <v>16</v>
      </c>
      <c r="J18" s="12">
        <f t="shared" si="0"/>
        <v>78.05</v>
      </c>
      <c r="K18" s="12">
        <v>1</v>
      </c>
      <c r="L18" s="23"/>
    </row>
    <row r="19" s="2" customFormat="1" ht="35" customHeight="1" spans="1:12">
      <c r="A19" s="12">
        <v>17</v>
      </c>
      <c r="B19" s="18" t="s">
        <v>50</v>
      </c>
      <c r="C19" s="31" t="s">
        <v>48</v>
      </c>
      <c r="D19" s="20" t="s">
        <v>49</v>
      </c>
      <c r="E19" s="16">
        <v>53</v>
      </c>
      <c r="F19" s="16">
        <v>80.17</v>
      </c>
      <c r="G19" s="16">
        <v>77.8</v>
      </c>
      <c r="H19" s="17">
        <v>0</v>
      </c>
      <c r="I19" s="22" t="s">
        <v>16</v>
      </c>
      <c r="J19" s="12">
        <f t="shared" si="0"/>
        <v>68.59</v>
      </c>
      <c r="K19" s="12">
        <v>2</v>
      </c>
      <c r="L19" s="23"/>
    </row>
    <row r="20" s="2" customFormat="1" ht="35" customHeight="1" spans="1:12">
      <c r="A20" s="12">
        <v>18</v>
      </c>
      <c r="B20" s="18" t="s">
        <v>51</v>
      </c>
      <c r="C20" s="31" t="s">
        <v>48</v>
      </c>
      <c r="D20" s="20" t="s">
        <v>49</v>
      </c>
      <c r="E20" s="16">
        <v>44.24</v>
      </c>
      <c r="F20" s="16">
        <v>79.33</v>
      </c>
      <c r="G20" s="16">
        <v>0</v>
      </c>
      <c r="H20" s="17">
        <v>0</v>
      </c>
      <c r="I20" s="22" t="s">
        <v>16</v>
      </c>
      <c r="J20" s="12">
        <f t="shared" ref="J20:J26" si="1">ROUND(E20*40%+F20*30%+G20*30%+H20,2)</f>
        <v>41.5</v>
      </c>
      <c r="K20" s="12" t="s">
        <v>16</v>
      </c>
      <c r="L20" s="23" t="s">
        <v>46</v>
      </c>
    </row>
    <row r="21" s="2" customFormat="1" ht="35" customHeight="1" spans="1:12">
      <c r="A21" s="12">
        <v>19</v>
      </c>
      <c r="B21" s="18" t="s">
        <v>52</v>
      </c>
      <c r="C21" s="31" t="s">
        <v>53</v>
      </c>
      <c r="D21" s="20" t="s">
        <v>54</v>
      </c>
      <c r="E21" s="16">
        <v>72.16</v>
      </c>
      <c r="F21" s="16">
        <v>76.67</v>
      </c>
      <c r="G21" s="16">
        <v>84.8</v>
      </c>
      <c r="H21" s="17">
        <v>0</v>
      </c>
      <c r="I21" s="22" t="s">
        <v>16</v>
      </c>
      <c r="J21" s="12">
        <f t="shared" si="1"/>
        <v>77.31</v>
      </c>
      <c r="K21" s="12">
        <v>1</v>
      </c>
      <c r="L21" s="23"/>
    </row>
    <row r="22" s="2" customFormat="1" ht="35" customHeight="1" spans="1:12">
      <c r="A22" s="12">
        <v>20</v>
      </c>
      <c r="B22" s="18" t="s">
        <v>55</v>
      </c>
      <c r="C22" s="31" t="s">
        <v>53</v>
      </c>
      <c r="D22" s="20" t="s">
        <v>54</v>
      </c>
      <c r="E22" s="16">
        <v>71.56</v>
      </c>
      <c r="F22" s="16">
        <v>78</v>
      </c>
      <c r="G22" s="16">
        <v>76.6</v>
      </c>
      <c r="H22" s="17">
        <v>1</v>
      </c>
      <c r="I22" s="24" t="s">
        <v>31</v>
      </c>
      <c r="J22" s="12">
        <f t="shared" si="1"/>
        <v>76</v>
      </c>
      <c r="K22" s="12">
        <v>2</v>
      </c>
      <c r="L22" s="23"/>
    </row>
    <row r="23" s="2" customFormat="1" ht="35" customHeight="1" spans="1:12">
      <c r="A23" s="12">
        <v>21</v>
      </c>
      <c r="B23" s="18" t="s">
        <v>56</v>
      </c>
      <c r="C23" s="31" t="s">
        <v>53</v>
      </c>
      <c r="D23" s="20" t="s">
        <v>54</v>
      </c>
      <c r="E23" s="16">
        <v>65.8</v>
      </c>
      <c r="F23" s="16">
        <v>79.17</v>
      </c>
      <c r="G23" s="16">
        <v>77.4</v>
      </c>
      <c r="H23" s="17">
        <v>1</v>
      </c>
      <c r="I23" s="24" t="s">
        <v>22</v>
      </c>
      <c r="J23" s="12">
        <f t="shared" si="1"/>
        <v>74.29</v>
      </c>
      <c r="K23" s="12">
        <v>3</v>
      </c>
      <c r="L23" s="23"/>
    </row>
    <row r="24" s="2" customFormat="1" ht="54" customHeight="1" spans="1:12">
      <c r="A24" s="12">
        <v>22</v>
      </c>
      <c r="B24" s="18" t="s">
        <v>57</v>
      </c>
      <c r="C24" s="32" t="s">
        <v>58</v>
      </c>
      <c r="D24" s="15" t="s">
        <v>59</v>
      </c>
      <c r="E24" s="16">
        <v>63.84</v>
      </c>
      <c r="F24" s="16">
        <v>81.17</v>
      </c>
      <c r="G24" s="16">
        <v>79.6</v>
      </c>
      <c r="H24" s="17">
        <v>2</v>
      </c>
      <c r="I24" s="24" t="s">
        <v>60</v>
      </c>
      <c r="J24" s="12">
        <f t="shared" si="1"/>
        <v>75.77</v>
      </c>
      <c r="K24" s="12">
        <v>1</v>
      </c>
      <c r="L24" s="23"/>
    </row>
    <row r="25" s="2" customFormat="1" ht="54" customHeight="1" spans="1:12">
      <c r="A25" s="12">
        <v>23</v>
      </c>
      <c r="B25" s="18" t="s">
        <v>61</v>
      </c>
      <c r="C25" s="32" t="s">
        <v>58</v>
      </c>
      <c r="D25" s="15" t="s">
        <v>59</v>
      </c>
      <c r="E25" s="16">
        <v>63.48</v>
      </c>
      <c r="F25" s="16">
        <v>78.5</v>
      </c>
      <c r="G25" s="16">
        <v>79.2</v>
      </c>
      <c r="H25" s="17">
        <v>0</v>
      </c>
      <c r="I25" s="22" t="s">
        <v>16</v>
      </c>
      <c r="J25" s="12">
        <f t="shared" si="1"/>
        <v>72.7</v>
      </c>
      <c r="K25" s="12">
        <v>2</v>
      </c>
      <c r="L25" s="23"/>
    </row>
    <row r="26" s="2" customFormat="1" ht="35" customHeight="1" spans="1:12">
      <c r="A26" s="12">
        <v>24</v>
      </c>
      <c r="B26" s="18" t="s">
        <v>62</v>
      </c>
      <c r="C26" s="32" t="s">
        <v>58</v>
      </c>
      <c r="D26" s="15" t="s">
        <v>59</v>
      </c>
      <c r="E26" s="16">
        <v>65.48</v>
      </c>
      <c r="F26" s="16">
        <v>76.83</v>
      </c>
      <c r="G26" s="16">
        <v>76</v>
      </c>
      <c r="H26" s="17">
        <v>0</v>
      </c>
      <c r="I26" s="22" t="s">
        <v>16</v>
      </c>
      <c r="J26" s="12">
        <f t="shared" si="1"/>
        <v>72.04</v>
      </c>
      <c r="K26" s="12">
        <v>3</v>
      </c>
      <c r="L26" s="23"/>
    </row>
  </sheetData>
  <mergeCells count="1">
    <mergeCell ref="A1:L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生如夏天</cp:lastModifiedBy>
  <dcterms:created xsi:type="dcterms:W3CDTF">2025-03-09T03:18:00Z</dcterms:created>
  <dcterms:modified xsi:type="dcterms:W3CDTF">2025-03-09T10:30:32Z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32481D5F906B46DC87CD1812CB25D355_11</vt:lpwstr>
  </property>
  <property fmtid="{D5CDD505-2E9C-101B-9397-08002B2CF9AE}" pid="3" name="KSOProductBuildVer">
    <vt:lpwstr>2052-12.1.0.20305</vt:lpwstr>
  </property>
</Properties>
</file>