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<sst xmlns="http://schemas.openxmlformats.org/spreadsheetml/2006/main" count="27" uniqueCount="25">
  <si>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附件：</t>
  </si>
  <si>
    <t>监利市2025年中小学及幼儿园教师岗位表</t>
  </si>
  <si>
    <t>学段</t>
  </si>
  <si>
    <t>岗位数</t>
  </si>
  <si>
    <t>道德与法治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</si>
  <si>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</si>
  <si>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</si>
  <si>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</si>
  <si>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</si>
  <si>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</si>
  <si>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</si>
  <si>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</si>
  <si>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</si>
  <si>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
技术</t>
  </si>
  <si>
    <t>体育</t>
  </si>
  <si>
    <t>音乐</t>
  </si>
  <si>
    <t>美术</t>
  </si>
  <si>
    <t>小学
科学</t>
  </si>
  <si>
    <t>学前
教育</t>
  </si>
  <si>
    <t>合计</t>
  </si>
  <si>
    <t>新机制教师小计</t>
  </si>
  <si>
    <t>小学</t>
  </si>
  <si>
    <t>初中</t>
  </si>
  <si>
    <t>自主招聘教师小计</t>
  </si>
  <si>
    <t>幼儿园教师小计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</si>
</sst>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NT$&quot;* #,##0.00_-;\-&quot;NT$&quot;* #,##0.00_-;_-&quot;NT$&quot;* &quot;-&quot;??_-;_-@_-"/>
    <numFmt numFmtId="178" formatCode="_-* #,##0_-;\-* #,##0_-;_-* &quot;-&quot;_-;_-@_-"/>
    <numFmt numFmtId="179" formatCode="_-&quot;NT$&quot;* #,##0_-;\-&quot;NT$&quot;* #,##0_-;_-&quot;NT$&quot;* &quot;-&quot;_-;_-@_-"/>
    <numFmt numFmtId="180" formatCode="0_);[Red]\(0\)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"/>
      <charset val="134"/>
    </font>
    <font>
      <sz val="14"/>
      <color theme="1"/>
      <name val="黑体"/>
      <charset val="134"/>
    </font>
    <font>
      <sz val="21"/>
      <color indexed="8"/>
      <name val="方正小标宋简体"/>
      <charset val="134"/>
    </font>
    <font>
      <sz val="22"/>
      <color indexed="8"/>
      <name val="方正小标宋简体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80" fontId="5" fillId="0" borderId="0" xfId="49" applyNumberFormat="1" applyFont="1" applyAlignment="1">
      <alignment horizontal="center" vertical="center"/>
    </xf>
    <xf numFmtId="180" fontId="6" fillId="0" borderId="0" xfId="49" applyNumberFormat="1" applyFont="1" applyAlignment="1">
      <alignment horizontal="center" vertical="center"/>
    </xf>
    <xf numFmtId="180" fontId="7" fillId="0" borderId="1" xfId="49" applyNumberFormat="1" applyFont="1" applyBorder="1" applyAlignment="1">
      <alignment horizontal="center" vertical="center" wrapText="1"/>
    </xf>
    <xf numFmtId="180" fontId="8" fillId="0" borderId="1" xfId="49" applyNumberFormat="1" applyFont="1" applyBorder="1" applyAlignment="1">
      <alignment horizontal="center" vertical="center" wrapText="1"/>
    </xf>
    <xf numFmtId="180" fontId="7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T14" sqref="T14:T15"/>
    </sheetView>
  </sheetViews>
  <sheetFormatPr defaultColWidth="9" defaultRowHeight="14.25"/>
  <cols>
    <col min="1" max="1" width="19.75" style="3" customWidth="1"/>
    <col min="2" max="2" width="7.625" style="3" customWidth="1"/>
    <col min="3" max="3" width="7.25" style="3" customWidth="1"/>
    <col min="4" max="17" width="6.625" style="3" customWidth="1"/>
    <col min="18" max="16384" width="9" style="3"/>
  </cols>
  <sheetData>
    <row r="1" ht="29" customHeight="1" spans="1:1">
      <c r="A1" s="4" t="s">
        <v>0</v>
      </c>
    </row>
    <row r="2" ht="41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15.75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="1" customFormat="1" ht="57" customHeight="1" spans="1:17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</row>
    <row r="5" s="1" customFormat="1" ht="32" customHeight="1" spans="1:17">
      <c r="A5" s="7" t="s">
        <v>19</v>
      </c>
      <c r="B5" s="7">
        <f>B6+B9+B12</f>
        <v>256</v>
      </c>
      <c r="C5" s="7">
        <f t="shared" ref="C5:R5" si="0">C6+C9+C12</f>
        <v>7</v>
      </c>
      <c r="D5" s="7">
        <f t="shared" si="0"/>
        <v>41</v>
      </c>
      <c r="E5" s="7">
        <f t="shared" si="0"/>
        <v>41</v>
      </c>
      <c r="F5" s="7">
        <f t="shared" si="0"/>
        <v>14</v>
      </c>
      <c r="G5" s="7">
        <f t="shared" si="0"/>
        <v>7</v>
      </c>
      <c r="H5" s="7">
        <f t="shared" si="0"/>
        <v>6</v>
      </c>
      <c r="I5" s="7">
        <f t="shared" si="0"/>
        <v>9</v>
      </c>
      <c r="J5" s="7">
        <f t="shared" si="0"/>
        <v>7</v>
      </c>
      <c r="K5" s="7">
        <f t="shared" si="0"/>
        <v>40</v>
      </c>
      <c r="L5" s="7">
        <f t="shared" si="0"/>
        <v>3</v>
      </c>
      <c r="M5" s="7">
        <f t="shared" si="0"/>
        <v>15</v>
      </c>
      <c r="N5" s="7">
        <f t="shared" si="0"/>
        <v>9</v>
      </c>
      <c r="O5" s="7">
        <f t="shared" si="0"/>
        <v>4</v>
      </c>
      <c r="P5" s="7">
        <f t="shared" si="0"/>
        <v>12</v>
      </c>
      <c r="Q5" s="7">
        <f t="shared" si="0"/>
        <v>41</v>
      </c>
    </row>
    <row r="6" s="2" customFormat="1" ht="32" customHeight="1" spans="1:17">
      <c r="A6" s="8" t="s">
        <v>20</v>
      </c>
      <c r="B6" s="8">
        <f>SUM(C6:Q6)</f>
        <v>25</v>
      </c>
      <c r="C6" s="8"/>
      <c r="D6" s="8">
        <f t="shared" ref="D6:R6" si="1">SUM(D7:D8)</f>
        <v>5</v>
      </c>
      <c r="E6" s="8">
        <f t="shared" si="1"/>
        <v>9</v>
      </c>
      <c r="F6" s="8">
        <f t="shared" si="1"/>
        <v>2</v>
      </c>
      <c r="G6" s="8">
        <f t="shared" si="1"/>
        <v>1</v>
      </c>
      <c r="H6" s="8"/>
      <c r="I6" s="8"/>
      <c r="J6" s="8"/>
      <c r="K6" s="8">
        <f t="shared" si="1"/>
        <v>4</v>
      </c>
      <c r="L6" s="8"/>
      <c r="M6" s="8">
        <f t="shared" si="1"/>
        <v>1</v>
      </c>
      <c r="N6" s="8">
        <f t="shared" si="1"/>
        <v>1</v>
      </c>
      <c r="O6" s="8"/>
      <c r="P6" s="8">
        <f t="shared" si="1"/>
        <v>2</v>
      </c>
      <c r="Q6" s="8"/>
    </row>
    <row r="7" s="1" customFormat="1" ht="32" customHeight="1" spans="1:17">
      <c r="A7" s="7" t="s">
        <v>21</v>
      </c>
      <c r="B7" s="7">
        <f t="shared" ref="B7:B12" si="2">SUM(C7:Q7)</f>
        <v>10</v>
      </c>
      <c r="C7" s="9"/>
      <c r="D7" s="9">
        <v>1</v>
      </c>
      <c r="E7" s="9">
        <v>5</v>
      </c>
      <c r="F7" s="9"/>
      <c r="G7" s="9"/>
      <c r="H7" s="9"/>
      <c r="I7" s="9"/>
      <c r="J7" s="9"/>
      <c r="K7" s="9">
        <v>1</v>
      </c>
      <c r="L7" s="9"/>
      <c r="M7" s="9"/>
      <c r="N7" s="9">
        <v>1</v>
      </c>
      <c r="O7" s="9"/>
      <c r="P7" s="9">
        <v>2</v>
      </c>
      <c r="Q7" s="10"/>
    </row>
    <row r="8" s="1" customFormat="1" ht="32" customHeight="1" spans="1:17">
      <c r="A8" s="7" t="s">
        <v>22</v>
      </c>
      <c r="B8" s="7">
        <f t="shared" si="2"/>
        <v>15</v>
      </c>
      <c r="C8" s="7"/>
      <c r="D8" s="7">
        <v>4</v>
      </c>
      <c r="E8" s="7">
        <v>4</v>
      </c>
      <c r="F8" s="7">
        <v>2</v>
      </c>
      <c r="G8" s="7">
        <v>1</v>
      </c>
      <c r="H8" s="7"/>
      <c r="I8" s="7"/>
      <c r="J8" s="7"/>
      <c r="K8" s="7">
        <v>3</v>
      </c>
      <c r="L8" s="7"/>
      <c r="M8" s="7">
        <v>1</v>
      </c>
      <c r="N8" s="7"/>
      <c r="O8" s="7"/>
      <c r="P8" s="7"/>
      <c r="Q8" s="11"/>
    </row>
    <row r="9" s="2" customFormat="1" ht="32" customHeight="1" spans="1:17">
      <c r="A9" s="8" t="s">
        <v>23</v>
      </c>
      <c r="B9" s="8">
        <f t="shared" si="2"/>
        <v>190</v>
      </c>
      <c r="C9" s="8">
        <f>SUM(C10:C11)</f>
        <v>7</v>
      </c>
      <c r="D9" s="8">
        <f t="shared" ref="D9:R9" si="3">SUM(D10:D11)</f>
        <v>36</v>
      </c>
      <c r="E9" s="8">
        <f t="shared" si="3"/>
        <v>32</v>
      </c>
      <c r="F9" s="8">
        <f t="shared" si="3"/>
        <v>12</v>
      </c>
      <c r="G9" s="8">
        <f t="shared" si="3"/>
        <v>6</v>
      </c>
      <c r="H9" s="8">
        <f t="shared" si="3"/>
        <v>6</v>
      </c>
      <c r="I9" s="8">
        <f t="shared" si="3"/>
        <v>9</v>
      </c>
      <c r="J9" s="8">
        <f t="shared" si="3"/>
        <v>7</v>
      </c>
      <c r="K9" s="8">
        <f t="shared" si="3"/>
        <v>36</v>
      </c>
      <c r="L9" s="8">
        <f t="shared" si="3"/>
        <v>3</v>
      </c>
      <c r="M9" s="8">
        <f t="shared" si="3"/>
        <v>14</v>
      </c>
      <c r="N9" s="8">
        <f t="shared" si="3"/>
        <v>8</v>
      </c>
      <c r="O9" s="8">
        <f t="shared" si="3"/>
        <v>4</v>
      </c>
      <c r="P9" s="8">
        <f t="shared" si="3"/>
        <v>10</v>
      </c>
      <c r="Q9" s="8"/>
    </row>
    <row r="10" s="1" customFormat="1" ht="32" customHeight="1" spans="1:17">
      <c r="A10" s="7" t="s">
        <v>21</v>
      </c>
      <c r="B10" s="7">
        <f t="shared" si="2"/>
        <v>90</v>
      </c>
      <c r="C10" s="7">
        <v>1</v>
      </c>
      <c r="D10" s="7">
        <v>22</v>
      </c>
      <c r="E10" s="7">
        <v>17</v>
      </c>
      <c r="F10" s="7"/>
      <c r="G10" s="7"/>
      <c r="H10" s="7"/>
      <c r="I10" s="7"/>
      <c r="J10" s="7"/>
      <c r="K10" s="7">
        <v>22</v>
      </c>
      <c r="L10" s="7">
        <v>2</v>
      </c>
      <c r="M10" s="7">
        <v>8</v>
      </c>
      <c r="N10" s="7">
        <v>5</v>
      </c>
      <c r="O10" s="7">
        <v>3</v>
      </c>
      <c r="P10" s="7">
        <v>10</v>
      </c>
      <c r="Q10" s="11"/>
    </row>
    <row r="11" s="1" customFormat="1" ht="32" customHeight="1" spans="1:17">
      <c r="A11" s="7" t="s">
        <v>22</v>
      </c>
      <c r="B11" s="7">
        <f t="shared" si="2"/>
        <v>100</v>
      </c>
      <c r="C11" s="7">
        <v>6</v>
      </c>
      <c r="D11" s="7">
        <v>14</v>
      </c>
      <c r="E11" s="7">
        <v>15</v>
      </c>
      <c r="F11" s="7">
        <v>12</v>
      </c>
      <c r="G11" s="7">
        <v>6</v>
      </c>
      <c r="H11" s="7">
        <v>6</v>
      </c>
      <c r="I11" s="7">
        <v>9</v>
      </c>
      <c r="J11" s="7">
        <v>7</v>
      </c>
      <c r="K11" s="7">
        <v>14</v>
      </c>
      <c r="L11" s="7">
        <v>1</v>
      </c>
      <c r="M11" s="7">
        <v>6</v>
      </c>
      <c r="N11" s="7">
        <v>3</v>
      </c>
      <c r="O11" s="7">
        <v>1</v>
      </c>
      <c r="P11" s="7"/>
      <c r="Q11" s="11"/>
    </row>
    <row r="12" s="2" customFormat="1" ht="32" customHeight="1" spans="1:17">
      <c r="A12" s="8" t="s">
        <v>24</v>
      </c>
      <c r="B12" s="8">
        <f t="shared" si="2"/>
        <v>41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2">
        <v>41</v>
      </c>
    </row>
  </sheetData>
  <mergeCells count="1">
    <mergeCell ref="A2:Q2"/>
  </mergeCells>
  <printOptions horizontalCentered="1"/>
  <pageMargins left="0.393055555555556" right="0.393055555555556" top="0.944444444444444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金生水起</cp:lastModifiedBy>
  <dcterms:created xsi:type="dcterms:W3CDTF">2006-09-16T00:00:00Z</dcterms:created>
  <cp:lastPrinted>2021-03-04T03:16:00Z</cp:lastPrinted>
  <dcterms:modified xsi:type="dcterms:W3CDTF">2025-03-04T01:24:29Z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63328F66C0044FAE88FE6170E3B0D298</vt:lpwstr>
  </property>
</Properties>
</file>