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综合成绩及拟进入体检人员公示" sheetId="2" r:id="rId1"/>
  </sheets>
  <calcPr calcId="144525"/>
</workbook>
</file>

<file path=xl/sharedStrings.xml><?xml version="1.0" encoding="utf-8"?>
<sst xmlns="http://schemas.openxmlformats.org/spreadsheetml/2006/main" count="30" uniqueCount="27">
  <si>
    <t>大理市文化和旅游局下属事业单位2025年公开考核招聘工作人员拟录用人员名单</t>
  </si>
  <si>
    <t>招聘单位</t>
  </si>
  <si>
    <t>岗位代码</t>
  </si>
  <si>
    <t>招聘人数</t>
  </si>
  <si>
    <t>考生姓名</t>
  </si>
  <si>
    <t>毕业院校</t>
  </si>
  <si>
    <t>专业</t>
  </si>
  <si>
    <t>学历</t>
  </si>
  <si>
    <t>笔试成绩</t>
  </si>
  <si>
    <t>笔试成绩折算（50%）</t>
  </si>
  <si>
    <t>面试成绩</t>
  </si>
  <si>
    <t>面试成绩折算（50%）</t>
  </si>
  <si>
    <t>考核综合成绩</t>
  </si>
  <si>
    <t>岗位排名</t>
  </si>
  <si>
    <t>备注</t>
  </si>
  <si>
    <t>大理市大理文化馆</t>
  </si>
  <si>
    <t>赵玉笛</t>
  </si>
  <si>
    <t>云南艺术学院
文华学院</t>
  </si>
  <si>
    <t>舞蹈表演</t>
  </si>
  <si>
    <t>大学本科</t>
  </si>
  <si>
    <t>胡鑫瑶</t>
  </si>
  <si>
    <t>云南艺术学院</t>
  </si>
  <si>
    <t>音乐</t>
  </si>
  <si>
    <t>硕士研究生</t>
  </si>
  <si>
    <t>大理市下关文化馆</t>
  </si>
  <si>
    <t>张鑫</t>
  </si>
  <si>
    <t>云南师范大学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</si>
</sst>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Q3" sqref="Q3"/>
    </sheetView>
  </sheetViews>
  <sheetFormatPr defaultColWidth="9" defaultRowHeight="14.4" outlineLevelRow="4"/>
  <cols>
    <col min="1" max="1" width="18.3333333333333" customWidth="1"/>
    <col min="2" max="2" width="11.25" style="1" customWidth="1"/>
    <col min="3" max="3" width="6.22222222222222" style="1" customWidth="1"/>
    <col min="4" max="4" width="9.66666666666667" style="1" customWidth="1"/>
    <col min="5" max="5" width="15" style="1" customWidth="1"/>
    <col min="6" max="6" width="10.4444444444444" style="1" customWidth="1"/>
    <col min="7" max="7" width="11.5555555555556" style="1" customWidth="1"/>
    <col min="8" max="8" width="10" customWidth="1"/>
    <col min="9" max="9" width="9.88888888888889" customWidth="1"/>
    <col min="10" max="10" width="10.3333333333333" customWidth="1"/>
    <col min="11" max="11" width="10.2222222222222" customWidth="1"/>
    <col min="12" max="12" width="9.11111111111111" customWidth="1"/>
    <col min="13" max="13" width="6.44444444444444" customWidth="1"/>
    <col min="14" max="14" width="8.22222222222222" customWidth="1"/>
  </cols>
  <sheetData>
    <row r="1" ht="8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3" customHeight="1" spans="1:14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43" customHeight="1" spans="1:14">
      <c r="A3" s="5" t="s">
        <v>15</v>
      </c>
      <c r="B3" s="5">
        <v>202508001</v>
      </c>
      <c r="C3" s="5">
        <v>1</v>
      </c>
      <c r="D3" s="5" t="s">
        <v>16</v>
      </c>
      <c r="E3" s="6" t="s">
        <v>17</v>
      </c>
      <c r="F3" s="5" t="s">
        <v>18</v>
      </c>
      <c r="G3" s="5" t="s">
        <v>19</v>
      </c>
      <c r="H3" s="7">
        <v>67</v>
      </c>
      <c r="I3" s="7">
        <f>ROUND(H3*0.5,2)</f>
        <v>33.5</v>
      </c>
      <c r="J3" s="7">
        <v>83.67</v>
      </c>
      <c r="K3" s="7">
        <f>ROUND(J3*0.5,2)</f>
        <v>41.84</v>
      </c>
      <c r="L3" s="7">
        <f>ROUND(H3*0.5+J3*0.5,2)</f>
        <v>75.34</v>
      </c>
      <c r="M3" s="5">
        <v>1</v>
      </c>
      <c r="N3" s="8"/>
    </row>
    <row r="4" customFormat="1" ht="43" customHeight="1" spans="1:14">
      <c r="A4" s="5" t="s">
        <v>15</v>
      </c>
      <c r="B4" s="5">
        <v>202508002</v>
      </c>
      <c r="C4" s="5">
        <v>1</v>
      </c>
      <c r="D4" s="5" t="s">
        <v>20</v>
      </c>
      <c r="E4" s="5" t="s">
        <v>21</v>
      </c>
      <c r="F4" s="5" t="s">
        <v>22</v>
      </c>
      <c r="G4" s="5" t="s">
        <v>23</v>
      </c>
      <c r="H4" s="7">
        <v>95</v>
      </c>
      <c r="I4" s="7">
        <f>ROUND(H4*0.5,2)</f>
        <v>47.5</v>
      </c>
      <c r="J4" s="7">
        <v>93.17</v>
      </c>
      <c r="K4" s="7">
        <f>ROUND(J4*0.5,2)</f>
        <v>46.59</v>
      </c>
      <c r="L4" s="7">
        <f>SUM(H4*0.5+J4*0.5)</f>
        <v>94.085</v>
      </c>
      <c r="M4" s="5">
        <v>1</v>
      </c>
      <c r="N4" s="8"/>
    </row>
    <row r="5" customFormat="1" ht="43" customHeight="1" spans="1:14">
      <c r="A5" s="5" t="s">
        <v>24</v>
      </c>
      <c r="B5" s="5">
        <v>202508003</v>
      </c>
      <c r="C5" s="5">
        <v>1</v>
      </c>
      <c r="D5" s="5" t="s">
        <v>25</v>
      </c>
      <c r="E5" s="5" t="s">
        <v>26</v>
      </c>
      <c r="F5" s="5" t="s">
        <v>18</v>
      </c>
      <c r="G5" s="5" t="s">
        <v>19</v>
      </c>
      <c r="H5" s="7">
        <v>93</v>
      </c>
      <c r="I5" s="7">
        <f>ROUND(H5*0.5,2)</f>
        <v>46.5</v>
      </c>
      <c r="J5" s="7">
        <v>92.16</v>
      </c>
      <c r="K5" s="7">
        <f>ROUND(J5*0.5,2)</f>
        <v>46.08</v>
      </c>
      <c r="L5" s="7">
        <f>SUM(H5*0.5+J5*0.5)</f>
        <v>92.58</v>
      </c>
      <c r="M5" s="5">
        <v>1</v>
      </c>
      <c r="N5" s="8"/>
    </row>
  </sheetData>
  <mergeCells count="1">
    <mergeCell ref="A1:N1"/>
  </mergeCells>
  <pageMargins left="0.196527777777778" right="0.118055555555556" top="0.590277777777778" bottom="0.432638888888889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综合成绩及拟进入体检人员公示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</dc:creator>
  <cp:lastModifiedBy>zq</cp:lastModifiedBy>
  <dcterms:created xsi:type="dcterms:W3CDTF">2015-04-10T06:37:00Z</dcterms:created>
  <cp:lastPrinted>2016-07-08T06:21:00Z</cp:lastPrinted>
  <dcterms:modified xsi:type="dcterms:W3CDTF">2025-03-28T06:48:34Z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F0B2D0DFEDB0477FBA0419A4E33120E5</vt:lpwstr>
  </property>
</Properties>
</file>