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Sheet1!$B$2:$I$14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<sst xmlns="http://schemas.openxmlformats.org/spreadsheetml/2006/main" count="59" uniqueCount="39">
  <si>
    <t>2025年十堰市城市发展控股集团有限公司及所属子公司公开招聘体检和考察人员名单</t>
  </si>
  <si>
    <t>序号</t>
  </si>
  <si>
    <t>考生姓名</t>
  </si>
  <si>
    <t>报考岗位</t>
  </si>
  <si>
    <t>报考单位</t>
  </si>
  <si>
    <t>岗位代码</t>
  </si>
  <si>
    <t>笔试成绩</t>
  </si>
  <si>
    <t>面试成绩</t>
  </si>
  <si>
    <t>综合成绩</t>
  </si>
  <si>
    <t>综合排名</t>
  </si>
  <si>
    <t>周子杰</t>
  </si>
  <si>
    <t>技术经理</t>
  </si>
  <si>
    <t>十堰大数据运营有限公司</t>
  </si>
  <si>
    <t>1004</t>
  </si>
  <si>
    <t>冯鹏程</t>
  </si>
  <si>
    <t>李歆怡</t>
  </si>
  <si>
    <t>张悦宁</t>
  </si>
  <si>
    <t>外贸业务专员</t>
  </si>
  <si>
    <t>十堰市城控物流发展有限公司</t>
  </si>
  <si>
    <t>1005</t>
  </si>
  <si>
    <t>闻莉绮</t>
  </si>
  <si>
    <t>何可</t>
  </si>
  <si>
    <t>房地产销售经理/主管</t>
  </si>
  <si>
    <t>十堰市城控住房保障有限公司</t>
  </si>
  <si>
    <t>1006</t>
  </si>
  <si>
    <t>免笔试</t>
  </si>
  <si>
    <t>孙中原</t>
  </si>
  <si>
    <t>造价工程师</t>
  </si>
  <si>
    <t>1007</t>
  </si>
  <si>
    <t>吴浩</t>
  </si>
  <si>
    <t>财务人员</t>
  </si>
  <si>
    <t>十堰市城市发展控股集团有限公司</t>
  </si>
  <si>
    <t>1008</t>
  </si>
  <si>
    <t>王丽</t>
  </si>
  <si>
    <t>何黎薇</t>
  </si>
  <si>
    <t>代鲁霞</t>
  </si>
  <si>
    <t>刘青</t>
  </si>
  <si>
    <t>财务信息化人员</t>
  </si>
  <si>
    <t>1009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</si>
</sst>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1"/>
      <color theme="1"/>
      <name val="宋体"/>
      <charset val="134"/>
    </font>
    <font>
      <b/>
      <sz val="16"/>
      <color theme="1"/>
      <name val="黑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workbookViewId="0">
      <selection activeCell="L11" sqref="L10:L11"/>
    </sheetView>
  </sheetViews>
  <sheetFormatPr defaultColWidth="9" defaultRowHeight="20.1" customHeight="1"/>
  <cols>
    <col min="1" max="1" width="6.875" style="1" customWidth="1"/>
    <col min="2" max="2" width="10.625" style="1" customWidth="1"/>
    <col min="3" max="3" width="20" style="1" customWidth="1"/>
    <col min="4" max="4" width="30.625" style="1" customWidth="1"/>
    <col min="5" max="5" width="9.375" style="1" customWidth="1"/>
    <col min="6" max="6" width="9.75" style="1" customWidth="1"/>
    <col min="7" max="7" width="11.625" style="2" customWidth="1"/>
    <col min="8" max="8" width="14.125" style="2" customWidth="1"/>
    <col min="9" max="16384" width="9" style="1"/>
  </cols>
  <sheetData>
    <row r="1" s="1" customFormat="1" ht="44" customHeight="1" spans="1:9">
      <c r="A1" s="3" t="s">
        <v>0</v>
      </c>
      <c r="B1" s="3"/>
      <c r="C1" s="3"/>
      <c r="D1" s="3"/>
      <c r="E1" s="3"/>
      <c r="F1" s="3"/>
      <c r="G1" s="3"/>
      <c r="H1" s="3"/>
      <c r="I1" s="3"/>
    </row>
    <row r="2" s="1" customFormat="1" ht="33" customHeight="1" spans="1:9">
      <c r="A2" s="4" t="s">
        <v>1</v>
      </c>
      <c r="B2" s="4" t="s">
        <v>2</v>
      </c>
      <c r="C2" s="4" t="s">
        <v>3</v>
      </c>
      <c r="D2" s="4" t="s">
        <v>4</v>
      </c>
      <c r="E2" s="4" t="s">
        <v>5</v>
      </c>
      <c r="F2" s="4" t="s">
        <v>6</v>
      </c>
      <c r="G2" s="6" t="s">
        <v>7</v>
      </c>
      <c r="H2" s="6" t="s">
        <v>8</v>
      </c>
      <c r="I2" s="4" t="s">
        <v>9</v>
      </c>
    </row>
    <row r="3" s="1" customFormat="1" customHeight="1" spans="1:9">
      <c r="A3" s="5">
        <v>1</v>
      </c>
      <c r="B3" s="5" t="s">
        <v>10</v>
      </c>
      <c r="C3" s="5" t="s">
        <v>11</v>
      </c>
      <c r="D3" s="5" t="s">
        <v>12</v>
      </c>
      <c r="E3" s="5" t="s">
        <v>13</v>
      </c>
      <c r="F3" s="7">
        <v>63.7</v>
      </c>
      <c r="G3" s="7">
        <v>84</v>
      </c>
      <c r="H3" s="7">
        <f>F3*50%+G3*50%</f>
        <v>73.85</v>
      </c>
      <c r="I3" s="5">
        <v>1</v>
      </c>
    </row>
    <row r="4" s="1" customFormat="1" customHeight="1" spans="1:9">
      <c r="A4" s="5">
        <v>2</v>
      </c>
      <c r="B4" s="5" t="s">
        <v>14</v>
      </c>
      <c r="C4" s="5" t="s">
        <v>11</v>
      </c>
      <c r="D4" s="5" t="s">
        <v>12</v>
      </c>
      <c r="E4" s="5" t="s">
        <v>13</v>
      </c>
      <c r="F4" s="7">
        <v>67.2</v>
      </c>
      <c r="G4" s="7">
        <v>79.12</v>
      </c>
      <c r="H4" s="7">
        <f>F4*50%+G4*50%</f>
        <v>73.16</v>
      </c>
      <c r="I4" s="5">
        <v>2</v>
      </c>
    </row>
    <row r="5" s="1" customFormat="1" customHeight="1" spans="1:9">
      <c r="A5" s="5">
        <v>3</v>
      </c>
      <c r="B5" s="5" t="s">
        <v>15</v>
      </c>
      <c r="C5" s="5" t="s">
        <v>11</v>
      </c>
      <c r="D5" s="5" t="s">
        <v>12</v>
      </c>
      <c r="E5" s="5" t="s">
        <v>13</v>
      </c>
      <c r="F5" s="7">
        <v>62.6</v>
      </c>
      <c r="G5" s="7">
        <v>82</v>
      </c>
      <c r="H5" s="7">
        <f>F5*50%+G5*50%</f>
        <v>72.3</v>
      </c>
      <c r="I5" s="5">
        <v>3</v>
      </c>
    </row>
    <row r="6" s="1" customFormat="1" customHeight="1" spans="1:9">
      <c r="A6" s="5">
        <v>4</v>
      </c>
      <c r="B6" s="5" t="s">
        <v>16</v>
      </c>
      <c r="C6" s="5" t="s">
        <v>17</v>
      </c>
      <c r="D6" s="5" t="s">
        <v>18</v>
      </c>
      <c r="E6" s="5" t="s">
        <v>19</v>
      </c>
      <c r="F6" s="7">
        <v>76.6</v>
      </c>
      <c r="G6" s="7">
        <v>81.8</v>
      </c>
      <c r="H6" s="7">
        <f>F6*70%+G6*30%</f>
        <v>78.16</v>
      </c>
      <c r="I6" s="5">
        <v>1</v>
      </c>
    </row>
    <row r="7" s="1" customFormat="1" customHeight="1" spans="1:9">
      <c r="A7" s="5">
        <v>5</v>
      </c>
      <c r="B7" s="5" t="s">
        <v>20</v>
      </c>
      <c r="C7" s="5" t="s">
        <v>17</v>
      </c>
      <c r="D7" s="5" t="s">
        <v>18</v>
      </c>
      <c r="E7" s="5" t="s">
        <v>19</v>
      </c>
      <c r="F7" s="7">
        <v>73.4</v>
      </c>
      <c r="G7" s="7">
        <v>88</v>
      </c>
      <c r="H7" s="7">
        <f>F7*70%+G7*30%</f>
        <v>77.78</v>
      </c>
      <c r="I7" s="5">
        <v>2</v>
      </c>
    </row>
    <row r="8" s="1" customFormat="1" customHeight="1" spans="1:9">
      <c r="A8" s="5">
        <v>6</v>
      </c>
      <c r="B8" s="5" t="s">
        <v>21</v>
      </c>
      <c r="C8" s="5" t="s">
        <v>22</v>
      </c>
      <c r="D8" s="5" t="s">
        <v>23</v>
      </c>
      <c r="E8" s="5" t="s">
        <v>24</v>
      </c>
      <c r="F8" s="5" t="s">
        <v>25</v>
      </c>
      <c r="G8" s="7">
        <v>91.7</v>
      </c>
      <c r="H8" s="7">
        <v>91.7</v>
      </c>
      <c r="I8" s="5">
        <v>1</v>
      </c>
    </row>
    <row r="9" s="1" customFormat="1" customHeight="1" spans="1:9">
      <c r="A9" s="5">
        <v>7</v>
      </c>
      <c r="B9" s="5" t="s">
        <v>26</v>
      </c>
      <c r="C9" s="5" t="s">
        <v>27</v>
      </c>
      <c r="D9" s="5" t="s">
        <v>23</v>
      </c>
      <c r="E9" s="5" t="s">
        <v>28</v>
      </c>
      <c r="F9" s="7">
        <v>73.1</v>
      </c>
      <c r="G9" s="7">
        <v>85.12</v>
      </c>
      <c r="H9" s="7">
        <f>F9*60%+G9*40%</f>
        <v>77.908</v>
      </c>
      <c r="I9" s="5">
        <v>1</v>
      </c>
    </row>
    <row r="10" s="1" customFormat="1" customHeight="1" spans="1:9">
      <c r="A10" s="5">
        <v>8</v>
      </c>
      <c r="B10" s="5" t="s">
        <v>29</v>
      </c>
      <c r="C10" s="5" t="s">
        <v>30</v>
      </c>
      <c r="D10" s="5" t="s">
        <v>31</v>
      </c>
      <c r="E10" s="5" t="s">
        <v>32</v>
      </c>
      <c r="F10" s="7">
        <v>83.8</v>
      </c>
      <c r="G10" s="7">
        <v>87.9</v>
      </c>
      <c r="H10" s="7">
        <f>F10*60%+G10*40%</f>
        <v>85.44</v>
      </c>
      <c r="I10" s="5">
        <v>1</v>
      </c>
    </row>
    <row r="11" s="1" customFormat="1" customHeight="1" spans="1:9">
      <c r="A11" s="5">
        <v>9</v>
      </c>
      <c r="B11" s="5" t="s">
        <v>33</v>
      </c>
      <c r="C11" s="5" t="s">
        <v>30</v>
      </c>
      <c r="D11" s="5" t="s">
        <v>31</v>
      </c>
      <c r="E11" s="5" t="s">
        <v>32</v>
      </c>
      <c r="F11" s="7">
        <v>81.1</v>
      </c>
      <c r="G11" s="7">
        <v>85.3</v>
      </c>
      <c r="H11" s="7">
        <f>F11*60%+G11*40%</f>
        <v>82.78</v>
      </c>
      <c r="I11" s="5">
        <v>2</v>
      </c>
    </row>
    <row r="12" s="1" customFormat="1" customHeight="1" spans="1:9">
      <c r="A12" s="5">
        <v>10</v>
      </c>
      <c r="B12" s="5" t="s">
        <v>34</v>
      </c>
      <c r="C12" s="5" t="s">
        <v>30</v>
      </c>
      <c r="D12" s="5" t="s">
        <v>31</v>
      </c>
      <c r="E12" s="5" t="s">
        <v>32</v>
      </c>
      <c r="F12" s="7">
        <v>80.9</v>
      </c>
      <c r="G12" s="7">
        <v>84.9</v>
      </c>
      <c r="H12" s="7">
        <f>F12*60%+G12*40%</f>
        <v>82.5</v>
      </c>
      <c r="I12" s="5">
        <v>3</v>
      </c>
    </row>
    <row r="13" s="1" customFormat="1" customHeight="1" spans="1:9">
      <c r="A13" s="5">
        <v>11</v>
      </c>
      <c r="B13" s="5" t="s">
        <v>35</v>
      </c>
      <c r="C13" s="5" t="s">
        <v>30</v>
      </c>
      <c r="D13" s="5" t="s">
        <v>31</v>
      </c>
      <c r="E13" s="5" t="s">
        <v>32</v>
      </c>
      <c r="F13" s="7">
        <v>79.8</v>
      </c>
      <c r="G13" s="7">
        <v>83.9</v>
      </c>
      <c r="H13" s="7">
        <f>F13*60%+G13*40%</f>
        <v>81.44</v>
      </c>
      <c r="I13" s="5">
        <v>4</v>
      </c>
    </row>
    <row r="14" s="1" customFormat="1" customHeight="1" spans="1:9">
      <c r="A14" s="5">
        <v>12</v>
      </c>
      <c r="B14" s="5" t="s">
        <v>36</v>
      </c>
      <c r="C14" s="5" t="s">
        <v>37</v>
      </c>
      <c r="D14" s="5" t="s">
        <v>31</v>
      </c>
      <c r="E14" s="5" t="s">
        <v>38</v>
      </c>
      <c r="F14" s="7">
        <v>78.6</v>
      </c>
      <c r="G14" s="7">
        <v>82.2</v>
      </c>
      <c r="H14" s="7">
        <f>F14*60%+G14*40%</f>
        <v>80.04</v>
      </c>
      <c r="I14" s="5">
        <v>1</v>
      </c>
    </row>
  </sheetData>
  <sheetProtection selectLockedCells="1" selectUnlockedCells="1"/>
  <sortState ref="H3:H8">
    <sortCondition ref="H33" descending="1"/>
  </sortState>
  <mergeCells count="1">
    <mergeCell ref="A1:I1"/>
  </mergeCells>
  <printOptions horizontalCentered="1"/>
  <pageMargins left="0.700694444444445" right="0.700694444444445" top="0.751388888888889" bottom="0.751388888888889"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qhtf</cp:lastModifiedBy>
  <dcterms:created xsi:type="dcterms:W3CDTF">2023-05-13T11:15:00Z</dcterms:created>
  <dcterms:modified xsi:type="dcterms:W3CDTF">2025-04-11T17:40:13Z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2052-12.8.2.1112</vt:lpwstr>
  </property>
  <property fmtid="{D5CDD505-2E9C-101B-9397-08002B2CF9AE}" pid="3" name="ICV">
    <vt:lpwstr>0741D46E0DA14862843CD546B1AC49A5_13</vt:lpwstr>
  </property>
  <property fmtid="{D5CDD505-2E9C-101B-9397-08002B2CF9AE}" pid="4" name="KSOReadingLayout">
    <vt:bool>true</vt:bool>
  </property>
</Properties>
</file>